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328"/>
  <workbookPr defaultThemeVersion="166925"/>
  <xr:revisionPtr xr6:coauthVersionLast="47" xr6:coauthVersionMax="47" documentId="13_ncr:1_{8565EDD1-573C-4809-A20C-FBF965C752EC}" revIDLastSave="0" xr10:uidLastSave="{00000000-0000-0000-0000-000000000000}"/>
  <bookViews>
    <workbookView xr2:uid="{F87F8E16-824E-43DE-B879-81BE55181B54}" windowHeight="15720" windowWidth="29040" xWindow="-120" yWindow="-120"/>
  </bookViews>
  <sheets>
    <sheet r:id="rId1" name="【新】収支計画提案書（総括表）" sheetId="7"/>
    <sheet r:id="rId2" name="指定管理業務経費計算書" sheetId="1"/>
    <sheet r:id="rId3" name="提案事業等経費計算書" sheetId="2"/>
    <sheet r:id="rId4" name="提案事業等内訳書" sheetId="4"/>
    <sheet r:id="rId5" name="【市操作】指定期間・物価変動率設定" sheetId="8"/>
  </sheets>
  <definedNames>
    <definedName localSheetId="0" name="_xlnm.Print_Area">'【新】収支計画提案書（総括表）'!$A$1:$G$44</definedName>
    <definedName localSheetId="1" name="_xlnm.Print_Area">指定管理業務経費計算書!$A$1:$H$44</definedName>
    <definedName localSheetId="2" name="_xlnm.Print_Area">提案事業等経費計算書!$A$1:$H$45</definedName>
    <definedName localSheetId="3" name="_xlnm.Print_Area">提案事業等内訳書!$A$1:$H$48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7" l="1"/>
  <c r="F27" i="7"/>
  <c r="E27" i="7"/>
  <c r="D27" i="7"/>
  <c r="C27" i="7"/>
  <c r="G22" i="7"/>
  <c r="F22" i="7"/>
  <c r="E22" i="7"/>
  <c r="D22" i="7"/>
  <c r="C22" i="7"/>
  <c r="G32" i="7" l="1"/>
  <c r="F32" i="7"/>
  <c r="E32" i="7"/>
  <c r="D32" i="7"/>
  <c r="C32" i="7"/>
  <c r="C3" i="4"/>
  <c r="C2" i="4"/>
  <c r="C3" i="2"/>
  <c r="C2" i="2"/>
  <c r="C3" i="1"/>
  <c r="C2" i="1"/>
  <c r="E26" i="7"/>
  <c r="D33" i="4"/>
  <c r="C26" i="7" s="1"/>
  <c r="D16" i="4"/>
  <c r="C25" i="7" s="1"/>
  <c r="H8" i="1"/>
  <c r="G13" i="7"/>
  <c r="F13" i="7"/>
  <c r="E13" i="7"/>
  <c r="D13" i="7"/>
  <c r="C13" i="7"/>
  <c r="H26" i="4"/>
  <c r="G26" i="4"/>
  <c r="F26" i="4"/>
  <c r="E26" i="4"/>
  <c r="D26" i="4"/>
  <c r="H9" i="4"/>
  <c r="G9" i="4"/>
  <c r="F9" i="4"/>
  <c r="E9" i="4"/>
  <c r="D9" i="4"/>
  <c r="H8" i="2"/>
  <c r="G8" i="2"/>
  <c r="F8" i="2"/>
  <c r="E8" i="2"/>
  <c r="D8" i="2"/>
  <c r="G8" i="1"/>
  <c r="F8" i="1"/>
  <c r="E8" i="1"/>
  <c r="D8" i="1"/>
  <c r="H40" i="4"/>
  <c r="G31" i="7" s="1"/>
  <c r="G40" i="4"/>
  <c r="F31" i="7" s="1"/>
  <c r="F40" i="4"/>
  <c r="E31" i="7" s="1"/>
  <c r="E40" i="4"/>
  <c r="D31" i="7" s="1"/>
  <c r="D40" i="4"/>
  <c r="C31" i="7" s="1"/>
  <c r="H33" i="4"/>
  <c r="G26" i="7" s="1"/>
  <c r="G33" i="4"/>
  <c r="F26" i="7" s="1"/>
  <c r="F33" i="4"/>
  <c r="E33" i="4"/>
  <c r="D26" i="7" s="1"/>
  <c r="D23" i="4"/>
  <c r="C30" i="7" s="1"/>
  <c r="E23" i="4"/>
  <c r="D30" i="7" s="1"/>
  <c r="F23" i="4"/>
  <c r="E30" i="7" s="1"/>
  <c r="G23" i="4"/>
  <c r="F30" i="7" s="1"/>
  <c r="H23" i="4"/>
  <c r="G30" i="7" s="1"/>
  <c r="E16" i="4"/>
  <c r="D25" i="7" s="1"/>
  <c r="F16" i="4"/>
  <c r="E25" i="7" s="1"/>
  <c r="G16" i="4"/>
  <c r="F25" i="7" s="1"/>
  <c r="H16" i="4"/>
  <c r="G25" i="7" s="1"/>
  <c r="H33" i="2"/>
  <c r="H36" i="2" s="1"/>
  <c r="G33" i="2"/>
  <c r="G36" i="2" s="1"/>
  <c r="F33" i="2"/>
  <c r="F36" i="2" s="1"/>
  <c r="E33" i="2"/>
  <c r="E36" i="2" s="1"/>
  <c r="D33" i="2"/>
  <c r="D36" i="2" s="1"/>
  <c r="H33" i="1"/>
  <c r="H36" i="1" s="1"/>
  <c r="G33" i="1"/>
  <c r="G36" i="1" s="1"/>
  <c r="G21" i="7" l="1"/>
  <c r="G23" i="7" s="1"/>
  <c r="G17" i="7" s="1"/>
  <c r="E33" i="7"/>
  <c r="E34" i="7" s="1"/>
  <c r="E16" i="7" s="1"/>
  <c r="F33" i="7"/>
  <c r="F34" i="7" s="1"/>
  <c r="F16" i="7" s="1"/>
  <c r="D33" i="7"/>
  <c r="D34" i="7" s="1"/>
  <c r="D16" i="7" s="1"/>
  <c r="G33" i="7"/>
  <c r="G34" i="7" s="1"/>
  <c r="G16" i="7" s="1"/>
  <c r="C28" i="7"/>
  <c r="C33" i="7"/>
  <c r="G28" i="7"/>
  <c r="D28" i="7"/>
  <c r="E28" i="7"/>
  <c r="F28" i="7"/>
  <c r="F21" i="7"/>
  <c r="F23" i="7" s="1"/>
  <c r="F17" i="7" s="1"/>
  <c r="F33" i="1"/>
  <c r="E33" i="1"/>
  <c r="D33" i="1"/>
  <c r="C21" i="7" s="1"/>
  <c r="C34" i="7" l="1"/>
  <c r="C16" i="7" s="1"/>
  <c r="G14" i="7"/>
  <c r="F14" i="7"/>
  <c r="F36" i="1"/>
  <c r="E21" i="7"/>
  <c r="E23" i="7" s="1"/>
  <c r="E36" i="1"/>
  <c r="D21" i="7"/>
  <c r="D23" i="7" s="1"/>
  <c r="D36" i="1"/>
  <c r="C23" i="7"/>
  <c r="C17" i="7" s="1"/>
  <c r="D14" i="7" l="1"/>
  <c r="D17" i="7"/>
  <c r="E14" i="7"/>
  <c r="E17" i="7"/>
  <c r="C14" i="7" l="1"/>
  <c r="C9" i="7" l="1"/>
  <c r="E9" i="7"/>
  <c r="C8" i="7"/>
  <c r="E8" i="7"/>
</calcChain>
</file>

<file path=xl/sharedStrings.xml><?xml version="1.0" encoding="utf-8"?>
<sst xmlns="http://schemas.openxmlformats.org/spreadsheetml/2006/main" count="155" uniqueCount="87">
  <si>
    <t>施設名</t>
    <rPh sb="0" eb="2">
      <t>シセツ</t>
    </rPh>
    <rPh sb="2" eb="3">
      <t>メイ</t>
    </rPh>
    <phoneticPr fontId="3"/>
  </si>
  <si>
    <t>指定管理料収入</t>
    <rPh sb="0" eb="2">
      <t>シテイ</t>
    </rPh>
    <rPh sb="2" eb="4">
      <t>カンリ</t>
    </rPh>
    <rPh sb="4" eb="5">
      <t>リョウ</t>
    </rPh>
    <rPh sb="5" eb="7">
      <t>シュウニュウ</t>
    </rPh>
    <phoneticPr fontId="3"/>
  </si>
  <si>
    <t>利用料金収入</t>
    <rPh sb="0" eb="2">
      <t>リヨウ</t>
    </rPh>
    <rPh sb="2" eb="4">
      <t>リョウキン</t>
    </rPh>
    <rPh sb="4" eb="6">
      <t>シュウニュウ</t>
    </rPh>
    <phoneticPr fontId="3"/>
  </si>
  <si>
    <t>指定事業収入</t>
    <rPh sb="0" eb="2">
      <t>シテイ</t>
    </rPh>
    <rPh sb="2" eb="4">
      <t>ジギョウ</t>
    </rPh>
    <rPh sb="4" eb="6">
      <t>シュウニュウ</t>
    </rPh>
    <phoneticPr fontId="3"/>
  </si>
  <si>
    <t>合計額</t>
    <rPh sb="0" eb="2">
      <t>ゴウケイ</t>
    </rPh>
    <rPh sb="2" eb="3">
      <t>ガク</t>
    </rPh>
    <phoneticPr fontId="3"/>
  </si>
  <si>
    <t>人件費</t>
    <rPh sb="0" eb="3">
      <t>ジンケンヒ</t>
    </rPh>
    <phoneticPr fontId="3"/>
  </si>
  <si>
    <t>常勤職員</t>
    <rPh sb="0" eb="2">
      <t>ジョウキン</t>
    </rPh>
    <rPh sb="2" eb="4">
      <t>ショクイン</t>
    </rPh>
    <phoneticPr fontId="3"/>
  </si>
  <si>
    <t>非常勤職員</t>
    <rPh sb="0" eb="3">
      <t>ヒジョウキン</t>
    </rPh>
    <rPh sb="3" eb="5">
      <t>ショクイン</t>
    </rPh>
    <phoneticPr fontId="3"/>
  </si>
  <si>
    <t>その他の人件費</t>
    <rPh sb="2" eb="3">
      <t>タ</t>
    </rPh>
    <rPh sb="4" eb="7">
      <t>ジンケンヒ</t>
    </rPh>
    <phoneticPr fontId="3"/>
  </si>
  <si>
    <t>旅費及び報償費</t>
    <rPh sb="0" eb="2">
      <t>リョヒ</t>
    </rPh>
    <rPh sb="2" eb="3">
      <t>オヨ</t>
    </rPh>
    <rPh sb="4" eb="7">
      <t>ホウショウヒ</t>
    </rPh>
    <phoneticPr fontId="3"/>
  </si>
  <si>
    <t>旅費</t>
    <rPh sb="0" eb="2">
      <t>リョヒ</t>
    </rPh>
    <phoneticPr fontId="3"/>
  </si>
  <si>
    <t>報償費</t>
    <rPh sb="0" eb="3">
      <t>ホウショウヒ</t>
    </rPh>
    <phoneticPr fontId="3"/>
  </si>
  <si>
    <t>需用費</t>
    <rPh sb="0" eb="3">
      <t>ジュヨウヒ</t>
    </rPh>
    <phoneticPr fontId="3"/>
  </si>
  <si>
    <t>消耗品費</t>
    <rPh sb="0" eb="3">
      <t>ショウモウヒン</t>
    </rPh>
    <rPh sb="3" eb="4">
      <t>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</si>
  <si>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</si>
  <si>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修繕料</t>
    <rPh sb="0" eb="2">
      <t>シュウゼン</t>
    </rPh>
    <rPh sb="2" eb="3">
      <t>リョウ</t>
    </rPh>
    <phoneticPr fontId="3"/>
  </si>
  <si>
    <t>電気料</t>
    <rPh sb="0" eb="2">
      <t>デンキ</t>
    </rPh>
    <rPh sb="2" eb="3">
      <t>リョウ</t>
    </rPh>
    <phoneticPr fontId="3"/>
  </si>
  <si>
    <t>上下水道料</t>
    <rPh sb="0" eb="2">
      <t>ジョウゲ</t>
    </rPh>
    <rPh sb="2" eb="4">
      <t>スイドウ</t>
    </rPh>
    <rPh sb="4" eb="5">
      <t>リョウ</t>
    </rPh>
    <phoneticPr fontId="3"/>
  </si>
  <si>
    <t>ガス代</t>
    <rPh sb="2" eb="3">
      <t>ダイ</t>
    </rPh>
    <phoneticPr fontId="3"/>
  </si>
  <si>
    <t>その他の需用費</t>
    <rPh sb="2" eb="3">
      <t>タ</t>
    </rPh>
    <rPh sb="4" eb="7">
      <t>ジュヨウヒ</t>
    </rPh>
    <phoneticPr fontId="3"/>
  </si>
  <si>
    <t>役務費</t>
    <rPh sb="0" eb="3">
      <t>エキムヒ</t>
    </rPh>
    <phoneticPr fontId="3"/>
  </si>
  <si>
    <t>郵便料</t>
    <rPh sb="0" eb="2">
      <t>ユウビン</t>
    </rPh>
    <rPh sb="2" eb="3">
      <t>リョウ</t>
    </rPh>
    <phoneticPr fontId="3"/>
  </si>
  <si>
    <t>電話料及び通信料</t>
    <rPh sb="0" eb="2">
      <t>デンワ</t>
    </rPh>
    <rPh sb="2" eb="3">
      <t>リョウ</t>
    </rPh>
    <rPh sb="3" eb="4">
      <t>オヨ</t>
    </rPh>
    <rPh sb="5" eb="8">
      <t>ツウシンリョウ</t>
    </rPh>
    <phoneticPr fontId="3"/>
  </si>
  <si>
    <t>手数料</t>
    <rPh sb="0" eb="3">
      <t>テスウリョウ</t>
    </rPh>
    <phoneticPr fontId="3"/>
  </si>
  <si>
    <t>保険料</t>
    <rPh sb="0" eb="3">
      <t>ホケンリョウ</t>
    </rPh>
    <phoneticPr fontId="3"/>
  </si>
  <si>
    <t>広告料</t>
    <rPh sb="0" eb="3">
      <t>コウコクリョウ</t>
    </rPh>
    <phoneticPr fontId="3"/>
  </si>
  <si>
    <t>委託料</t>
    <rPh sb="0" eb="2">
      <t>イタク</t>
    </rPh>
    <rPh sb="2" eb="3">
      <t>リョウ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</si>
  <si>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</si>
  <si>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使用料</t>
    <rPh sb="0" eb="3">
      <t>シヨウリョウ</t>
    </rPh>
    <phoneticPr fontId="3"/>
  </si>
  <si>
    <t>賃借料</t>
    <rPh sb="0" eb="3">
      <t>チンシャクリョウ</t>
    </rPh>
    <phoneticPr fontId="3"/>
  </si>
  <si>
    <t>備品購入費</t>
    <rPh sb="0" eb="2">
      <t>ビヒン</t>
    </rPh>
    <rPh sb="2" eb="4">
      <t>コウニュウ</t>
    </rPh>
    <rPh sb="4" eb="5">
      <t>ヒ</t>
    </rPh>
    <phoneticPr fontId="3"/>
  </si>
  <si>
    <t>その他の経費</t>
    <rPh sb="2" eb="3">
      <t>タ</t>
    </rPh>
    <rPh sb="4" eb="6">
      <t>ケイヒ</t>
    </rPh>
    <phoneticPr fontId="3"/>
  </si>
  <si>
    <t>一般管理経費</t>
    <rPh sb="0" eb="2">
      <t>イッパン</t>
    </rPh>
    <rPh sb="2" eb="4">
      <t>カンリ</t>
    </rPh>
    <rPh sb="4" eb="6">
      <t>ケイヒ</t>
    </rPh>
    <phoneticPr fontId="3"/>
  </si>
  <si>
    <t>団体名・共同事業体名</t>
    <rPh sb="0" eb="3">
      <t>ダンタイメイ</t>
    </rPh>
    <rPh sb="4" eb="6">
      <t>キョウドウ</t>
    </rPh>
    <rPh sb="6" eb="9">
      <t>ジギョウタイ</t>
    </rPh>
    <rPh sb="9" eb="10">
      <t>メイ</t>
    </rPh>
    <phoneticPr fontId="3"/>
  </si>
  <si>
    <t>経費費目</t>
    <rPh sb="0" eb="2">
      <t>ケイヒ</t>
    </rPh>
    <rPh sb="2" eb="4">
      <t>ヒモク</t>
    </rPh>
    <phoneticPr fontId="3"/>
  </si>
  <si>
    <t>※本様式の積算にあたっては、物価変動率を考慮しないこと</t>
    <rPh sb="1" eb="2">
      <t>ホン</t>
    </rPh>
    <rPh sb="2" eb="4">
      <t>ヨウシキ</t>
    </rPh>
    <rPh sb="5" eb="7">
      <t>セキサン</t>
    </rPh>
    <rPh sb="14" eb="19">
      <t>ブッカヘンドウリツ</t>
    </rPh>
    <rPh sb="20" eb="22">
      <t>コウリョ</t>
    </rPh>
    <phoneticPr fontId="3"/>
  </si>
  <si>
    <t>※本様式は指定管理業務に係るものに限り、提案事業及び自主事業に係る経費は考慮しないこと</t>
    <rPh sb="1" eb="2">
      <t>ホン</t>
    </rPh>
    <rPh sb="2" eb="4">
      <t>ヨウシキ</t>
    </rPh>
    <rPh sb="5" eb="11">
      <t>シテイカンリギョウム</t>
    </rPh>
    <rPh sb="12" eb="13">
      <t>カカ</t>
    </rPh>
    <rPh sb="17" eb="18">
      <t>カギ</t>
    </rPh>
    <rPh sb="20" eb="22">
      <t>テイアン</t>
    </rPh>
    <rPh sb="22" eb="24">
      <t>ジギョウ</t>
    </rPh>
    <rPh sb="24" eb="25">
      <t>オヨ</t>
    </rPh>
    <rPh sb="26" eb="30">
      <t>ジシュジギョウ</t>
    </rPh>
    <rPh sb="31" eb="32">
      <t>カカ</t>
    </rPh>
    <rPh sb="33" eb="35">
      <t>ケイヒ</t>
    </rPh>
    <rPh sb="36" eb="38">
      <t>コウリョ</t>
    </rPh>
    <phoneticPr fontId="3"/>
  </si>
  <si>
    <t>一般管理費率（参考）</t>
    <rPh sb="0" eb="2">
      <t>イッパン</t>
    </rPh>
    <rPh sb="2" eb="5">
      <t>カンリヒ</t>
    </rPh>
    <rPh sb="5" eb="6">
      <t>リツ</t>
    </rPh>
    <rPh sb="7" eb="9">
      <t>サンコウ</t>
    </rPh>
    <phoneticPr fontId="3"/>
  </si>
  <si>
    <t>※費目名の追加変更を行わないこと</t>
    <rPh sb="1" eb="3">
      <t>ヒモク</t>
    </rPh>
    <rPh sb="3" eb="4">
      <t>メイ</t>
    </rPh>
    <rPh sb="5" eb="7">
      <t>ツイカ</t>
    </rPh>
    <rPh sb="7" eb="9">
      <t>ヘンコウ</t>
    </rPh>
    <rPh sb="10" eb="11">
      <t>オコナ</t>
    </rPh>
    <phoneticPr fontId="3"/>
  </si>
  <si>
    <t>提案事業等内訳書</t>
    <rPh sb="0" eb="2">
      <t>テイアン</t>
    </rPh>
    <rPh sb="2" eb="4">
      <t>ジギョウ</t>
    </rPh>
    <rPh sb="4" eb="5">
      <t>トウ</t>
    </rPh>
    <rPh sb="5" eb="8">
      <t>ウチワケショ</t>
    </rPh>
    <phoneticPr fontId="3"/>
  </si>
  <si>
    <t>提案事業</t>
    <rPh sb="0" eb="4">
      <t>テイアンジギョウ</t>
    </rPh>
    <phoneticPr fontId="3"/>
  </si>
  <si>
    <t>内訳</t>
    <rPh sb="0" eb="2">
      <t>ウチワケ</t>
    </rPh>
    <phoneticPr fontId="3"/>
  </si>
  <si>
    <t>※各年度の総額は、「提案事業等内訳書」の総額と整合させること</t>
    <rPh sb="1" eb="4">
      <t>カクネンド</t>
    </rPh>
    <rPh sb="5" eb="7">
      <t>ソウガク</t>
    </rPh>
    <rPh sb="10" eb="15">
      <t>テイアンジギョウトウ</t>
    </rPh>
    <rPh sb="15" eb="18">
      <t>ウチワケショ</t>
    </rPh>
    <rPh sb="20" eb="22">
      <t>ソウガク</t>
    </rPh>
    <rPh sb="23" eb="25">
      <t>セイゴウ</t>
    </rPh>
    <phoneticPr fontId="3"/>
  </si>
  <si>
    <t>自主事業</t>
    <rPh sb="0" eb="4">
      <t>ジシュジギョウ</t>
    </rPh>
    <phoneticPr fontId="3"/>
  </si>
  <si>
    <t>事業名</t>
    <rPh sb="0" eb="3">
      <t>ジギョウメイ</t>
    </rPh>
    <phoneticPr fontId="3"/>
  </si>
  <si>
    <t>※行が不足する場合は適宜追加すること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phoneticPr fontId="3"/>
  </si>
  <si>
    <t>※本様式は自主事業を含む提案事業に係る経費を記載し、指定管理業務に係る経費は考慮しないこと</t>
    <rPh sb="1" eb="2">
      <t>ホン</t>
    </rPh>
    <rPh sb="2" eb="4">
      <t>ヨウシキ</t>
    </rPh>
    <rPh sb="5" eb="9">
      <t>ジシュジギョウ</t>
    </rPh>
    <rPh sb="10" eb="11">
      <t>フク</t>
    </rPh>
    <rPh sb="12" eb="14">
      <t>テイアン</t>
    </rPh>
    <rPh sb="14" eb="16">
      <t>ジギョウ</t>
    </rPh>
    <rPh sb="17" eb="18">
      <t>カカ</t>
    </rPh>
    <rPh sb="19" eb="21">
      <t>ケイヒ</t>
    </rPh>
    <rPh sb="22" eb="24">
      <t>キサイ</t>
    </rPh>
    <rPh sb="26" eb="32">
      <t>シテイカンリギョウム</t>
    </rPh>
    <rPh sb="33" eb="34">
      <t>カカ</t>
    </rPh>
    <rPh sb="35" eb="37">
      <t>ケイヒ</t>
    </rPh>
    <rPh sb="38" eb="40">
      <t>コウリョ</t>
    </rPh>
    <phoneticPr fontId="3"/>
  </si>
  <si>
    <t>提案事業等経費計算書</t>
    <rPh sb="0" eb="2">
      <t>テイアン</t>
    </rPh>
    <rPh sb="2" eb="4">
      <t>ジギョウ</t>
    </rPh>
    <rPh sb="4" eb="5">
      <t>トウ</t>
    </rPh>
    <rPh sb="5" eb="10">
      <t>ケイヒケイサンショ</t>
    </rPh>
    <phoneticPr fontId="3"/>
  </si>
  <si>
    <t>指定管理業務経費計算書</t>
    <rPh sb="0" eb="6">
      <t>シテイカンリギョウム</t>
    </rPh>
    <rPh sb="6" eb="11">
      <t>ケイヒケイサンショ</t>
    </rPh>
    <phoneticPr fontId="3"/>
  </si>
  <si>
    <t>支出の部</t>
    <rPh sb="0" eb="2">
      <t>シシュツ</t>
    </rPh>
    <rPh sb="3" eb="4">
      <t>ブ</t>
    </rPh>
    <phoneticPr fontId="3"/>
  </si>
  <si>
    <t>収入の部</t>
    <rPh sb="0" eb="2">
      <t>シュウニュウ</t>
    </rPh>
    <rPh sb="3" eb="4">
      <t>ブ</t>
    </rPh>
    <phoneticPr fontId="3"/>
  </si>
  <si>
    <t>公租公課</t>
    <rPh sb="0" eb="4">
      <t>コウソコウカ</t>
    </rPh>
    <phoneticPr fontId="3"/>
  </si>
  <si>
    <t>※各年度の支出総額は、「提案事業等経費計算書」の総額と整合させること</t>
    <rPh sb="1" eb="4">
      <t>カクネンド</t>
    </rPh>
    <rPh sb="5" eb="7">
      <t>シシュツ</t>
    </rPh>
    <rPh sb="7" eb="9">
      <t>ソウガク</t>
    </rPh>
    <rPh sb="12" eb="17">
      <t>テイアンジギョウトウ</t>
    </rPh>
    <rPh sb="17" eb="22">
      <t>ケイヒケイサンショ</t>
    </rPh>
    <rPh sb="24" eb="26">
      <t>ソウガク</t>
    </rPh>
    <rPh sb="27" eb="29">
      <t>セイゴウ</t>
    </rPh>
    <phoneticPr fontId="3"/>
  </si>
  <si>
    <t>指定管理業務</t>
    <rPh sb="0" eb="6">
      <t>シテイカンリギョウム</t>
    </rPh>
    <phoneticPr fontId="3"/>
  </si>
  <si>
    <t>指定期間</t>
    <rPh sb="0" eb="4">
      <t>シテイキカン</t>
    </rPh>
    <phoneticPr fontId="3"/>
  </si>
  <si>
    <t>令和9年度</t>
    <rPh sb="0" eb="2">
      <t>レイワ</t>
    </rPh>
    <rPh sb="3" eb="5">
      <t>ネンド</t>
    </rPh>
    <phoneticPr fontId="3"/>
  </si>
  <si>
    <t>令和10年度</t>
    <rPh sb="0" eb="2">
      <t>レイワ</t>
    </rPh>
    <rPh sb="4" eb="6">
      <t>ネンド</t>
    </rPh>
    <phoneticPr fontId="3"/>
  </si>
  <si>
    <t>令和11年度</t>
    <rPh sb="0" eb="2">
      <t>レイワ</t>
    </rPh>
    <rPh sb="4" eb="6">
      <t>ネンド</t>
    </rPh>
    <phoneticPr fontId="3"/>
  </si>
  <si>
    <t>令和12年度</t>
    <rPh sb="0" eb="2">
      <t>レイワ</t>
    </rPh>
    <rPh sb="4" eb="6">
      <t>ネンド</t>
    </rPh>
    <phoneticPr fontId="3"/>
  </si>
  <si>
    <t>物価変動率</t>
    <rPh sb="0" eb="5">
      <t>ブッカヘンドウリツ</t>
    </rPh>
    <phoneticPr fontId="3"/>
  </si>
  <si>
    <t>(単位：円）</t>
    <rPh sb="1" eb="3">
      <t>タンイ</t>
    </rPh>
    <rPh sb="4" eb="5">
      <t>エン</t>
    </rPh>
    <phoneticPr fontId="3"/>
  </si>
  <si>
    <t>↑企画経営課の通知から転記すること</t>
    <rPh sb="1" eb="5">
      <t>キカクケイエイ</t>
    </rPh>
    <rPh sb="5" eb="6">
      <t>カ</t>
    </rPh>
    <rPh sb="7" eb="9">
      <t>ツウチ</t>
    </rPh>
    <rPh sb="11" eb="13">
      <t>テンキ</t>
    </rPh>
    <phoneticPr fontId="3"/>
  </si>
  <si>
    <t>全提案事業経費</t>
    <rPh sb="0" eb="1">
      <t>ゼン</t>
    </rPh>
    <rPh sb="1" eb="3">
      <t>テイアン</t>
    </rPh>
    <rPh sb="3" eb="5">
      <t>ジギョウ</t>
    </rPh>
    <rPh sb="5" eb="7">
      <t>ケイヒ</t>
    </rPh>
    <phoneticPr fontId="3"/>
  </si>
  <si>
    <t>全提案事業収入</t>
    <rPh sb="0" eb="1">
      <t>ゼン</t>
    </rPh>
    <rPh sb="1" eb="3">
      <t>テイアン</t>
    </rPh>
    <rPh sb="3" eb="5">
      <t>ジギョウ</t>
    </rPh>
    <rPh sb="5" eb="7">
      <t>シュウニュウ</t>
    </rPh>
    <phoneticPr fontId="3"/>
  </si>
  <si>
    <t>経費合計額</t>
    <rPh sb="0" eb="2">
      <t>ケイヒ</t>
    </rPh>
    <rPh sb="2" eb="4">
      <t>ゴウケイ</t>
    </rPh>
    <rPh sb="4" eb="5">
      <t>ガク</t>
    </rPh>
    <phoneticPr fontId="3"/>
  </si>
  <si>
    <t>指定管理料提案額</t>
    <rPh sb="0" eb="5">
      <t>シテイカンリリョウ</t>
    </rPh>
    <rPh sb="5" eb="8">
      <t>テイアンガク</t>
    </rPh>
    <phoneticPr fontId="3"/>
  </si>
  <si>
    <t>●●株式会社</t>
    <rPh sb="2" eb="6">
      <t>カブシキガイシャ</t>
    </rPh>
    <phoneticPr fontId="3"/>
  </si>
  <si>
    <t>▲▲</t>
    <phoneticPr fontId="3"/>
  </si>
  <si>
    <t>指定管理業務</t>
    <rPh sb="0" eb="4">
      <t>シテイカンリ</t>
    </rPh>
    <rPh sb="4" eb="6">
      <t>ギョウム</t>
    </rPh>
    <phoneticPr fontId="3"/>
  </si>
  <si>
    <t>指定管理業務＋提案事業</t>
    <rPh sb="0" eb="6">
      <t>シテイカンリギョウム</t>
    </rPh>
    <rPh sb="7" eb="9">
      <t>テイアン</t>
    </rPh>
    <rPh sb="9" eb="11">
      <t>ジギョウ</t>
    </rPh>
    <phoneticPr fontId="3"/>
  </si>
  <si>
    <t>全自主事業収入</t>
    <rPh sb="0" eb="1">
      <t>ゼン</t>
    </rPh>
    <rPh sb="1" eb="3">
      <t>ジシュ</t>
    </rPh>
    <rPh sb="3" eb="5">
      <t>ジギョウ</t>
    </rPh>
    <rPh sb="5" eb="7">
      <t>シュウニュウ</t>
    </rPh>
    <phoneticPr fontId="3"/>
  </si>
  <si>
    <t>全自主事業経費</t>
    <rPh sb="0" eb="1">
      <t>ゼン</t>
    </rPh>
    <rPh sb="1" eb="3">
      <t>ジシュ</t>
    </rPh>
    <rPh sb="3" eb="5">
      <t>ジギョウ</t>
    </rPh>
    <rPh sb="5" eb="7">
      <t>ケイヒ</t>
    </rPh>
    <phoneticPr fontId="3"/>
  </si>
  <si>
    <t>全自主事業収益</t>
    <rPh sb="0" eb="1">
      <t>ゼン</t>
    </rPh>
    <rPh sb="1" eb="3">
      <t>ジシュ</t>
    </rPh>
    <rPh sb="3" eb="5">
      <t>ジギョウ</t>
    </rPh>
    <rPh sb="5" eb="7">
      <t>シュウエキ</t>
    </rPh>
    <phoneticPr fontId="3"/>
  </si>
  <si>
    <t>（別紙）</t>
    <rPh sb="1" eb="3">
      <t>ベッシ</t>
    </rPh>
    <phoneticPr fontId="3"/>
  </si>
  <si>
    <t>・指定管理業務経費計算書</t>
    <rPh sb="1" eb="7">
      <t>シテイカンリギョウム</t>
    </rPh>
    <rPh sb="7" eb="9">
      <t>ケイヒ</t>
    </rPh>
    <rPh sb="9" eb="12">
      <t>ケイサンショ</t>
    </rPh>
    <phoneticPr fontId="3"/>
  </si>
  <si>
    <t>・提案事業等経費計算書</t>
    <rPh sb="1" eb="6">
      <t>テイアンジギョウトウ</t>
    </rPh>
    <rPh sb="6" eb="11">
      <t>ケイヒケイサンショ</t>
    </rPh>
    <phoneticPr fontId="3"/>
  </si>
  <si>
    <t>・提案事業等内訳書</t>
    <rPh sb="1" eb="6">
      <t>テイアンジギョウトウ</t>
    </rPh>
    <rPh sb="6" eb="9">
      <t>ウチワケショ</t>
    </rPh>
    <phoneticPr fontId="3"/>
  </si>
  <si>
    <t>収支計画提案書（総括表）</t>
    <rPh sb="0" eb="2">
      <t>シュウシ</t>
    </rPh>
    <rPh sb="2" eb="4">
      <t>ケイカク</t>
    </rPh>
    <rPh sb="4" eb="6">
      <t>テイアン</t>
    </rPh>
    <rPh sb="6" eb="7">
      <t>ショ</t>
    </rPh>
    <rPh sb="8" eb="11">
      <t>ソウカツヒョウ</t>
    </rPh>
    <phoneticPr fontId="3"/>
  </si>
  <si>
    <t>自主事業収益基準額</t>
    <rPh sb="0" eb="4">
      <t>ジシュジギョウ</t>
    </rPh>
    <rPh sb="4" eb="6">
      <t>シュウエキ</t>
    </rPh>
    <rPh sb="6" eb="9">
      <t>キジュンガク</t>
    </rPh>
    <phoneticPr fontId="3"/>
  </si>
  <si>
    <t>※自主事業収益基準額を設定していない場合の入力値は「0」とすること</t>
    <rPh sb="1" eb="5">
      <t>ジシュジギョウ</t>
    </rPh>
    <rPh sb="5" eb="7">
      <t>シュウエキ</t>
    </rPh>
    <rPh sb="7" eb="10">
      <t>キジュンガク</t>
    </rPh>
    <rPh sb="11" eb="13">
      <t>セッテイ</t>
    </rPh>
    <rPh sb="18" eb="20">
      <t>バアイ</t>
    </rPh>
    <rPh sb="21" eb="24">
      <t>ニュウリョクチ</t>
    </rPh>
    <phoneticPr fontId="3"/>
  </si>
  <si>
    <t>様式第G-10号</t>
    <phoneticPr fontId="3"/>
  </si>
  <si>
    <t>自主事業収益充当額</t>
    <rPh sb="0" eb="6">
      <t>ジシュジギョウシュウエキ</t>
    </rPh>
    <rPh sb="6" eb="8">
      <t>ジュウトウ</t>
    </rPh>
    <rPh sb="8" eb="9">
      <t>ガク</t>
    </rPh>
    <phoneticPr fontId="3"/>
  </si>
  <si>
    <t>自主事業収益充当率</t>
    <rPh sb="0" eb="6">
      <t>ジシュジギョウシュウエキ</t>
    </rPh>
    <rPh sb="6" eb="8">
      <t>ジュウトウ</t>
    </rPh>
    <rPh sb="8" eb="9">
      <t>リツ</t>
    </rPh>
    <phoneticPr fontId="3"/>
  </si>
  <si>
    <t>※指定事業収入は指定管理業務経費に直接充当できないため、指定管理料は全額支出します。</t>
    <phoneticPr fontId="3"/>
  </si>
  <si>
    <t>ただし、当該収入は最終的に市へ帰属するため、指定管理料から指定事業収入を差し引いた額が、市の実質的な負担額となります。</t>
    <phoneticPr fontId="3"/>
  </si>
  <si>
    <r>
      <t xml:space="preserve">（参考）実質市負担額※
</t>
    </r>
    <r>
      <rPr>
        <sz val="6"/>
        <rFont val="Yu Gothic UI Semibold"/>
        <family val="3"/>
        <charset val="128"/>
      </rPr>
      <t>（指定管理料-指定事業収入）</t>
    </r>
    <rPh sb="1" eb="3">
      <t>サンコウ</t>
    </rPh>
    <rPh sb="4" eb="6">
      <t>ジッシツ</t>
    </rPh>
    <rPh sb="6" eb="7">
      <t>シ</t>
    </rPh>
    <rPh sb="7" eb="9">
      <t>フタン</t>
    </rPh>
    <rPh sb="9" eb="10">
      <t>ガク</t>
    </rPh>
    <rPh sb="13" eb="18">
      <t>シテイカンリリョウ</t>
    </rPh>
    <rPh sb="19" eb="25">
      <t>シテイジギョウシュウニュウ</t>
    </rPh>
    <phoneticPr fontId="3"/>
  </si>
  <si>
    <t>令和13年度</t>
    <rPh sb="0" eb="2">
      <t>レイワ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</si>
</sst>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00%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Yu Gothic UI Semibold"/>
      <family val="3"/>
      <charset val="128"/>
    </font>
    <font>
      <b/>
      <sz val="11"/>
      <color theme="1"/>
      <name val="Yu Gothic UI Semibold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Yu Gothic UI Semibold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00B05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 Light"/>
      <family val="3"/>
      <charset val="128"/>
      <scheme val="major"/>
    </font>
    <font>
      <sz val="10"/>
      <color theme="1"/>
      <name val="游ゴシック Light"/>
      <family val="3"/>
      <charset val="128"/>
      <scheme val="major"/>
    </font>
    <font>
      <sz val="10"/>
      <name val="游ゴシック"/>
      <family val="3"/>
      <charset val="128"/>
      <scheme val="minor"/>
    </font>
    <font>
      <sz val="10"/>
      <name val="Yu Gothic UI Semibold"/>
      <family val="3"/>
      <charset val="128"/>
    </font>
    <font>
      <sz val="6"/>
      <name val="Yu Gothic UI Semibold"/>
      <family val="3"/>
      <charset val="128"/>
    </font>
    <font>
      <sz val="11"/>
      <name val="Yu Gothic UI Semibold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left" vertical="top"/>
    </xf>
    <xf numFmtId="38" fontId="0" fillId="0" borderId="0" xfId="1" applyFont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176" fontId="0" fillId="0" borderId="1" xfId="2" applyNumberFormat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0" xfId="0" applyNumberFormat="1">
      <alignment vertical="center"/>
    </xf>
    <xf numFmtId="0" fontId="0" fillId="0" borderId="0" xfId="0" applyBorder="1" applyAlignment="1">
      <alignment horizontal="right" vertical="center" shrinkToFit="1"/>
    </xf>
    <xf numFmtId="0" fontId="0" fillId="0" borderId="0" xfId="0" applyBorder="1">
      <alignment vertical="center"/>
    </xf>
    <xf numFmtId="38" fontId="0" fillId="0" borderId="3" xfId="1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38" fontId="0" fillId="0" borderId="0" xfId="1" applyFont="1" applyBorder="1">
      <alignment vertical="center"/>
    </xf>
    <xf numFmtId="0" fontId="6" fillId="0" borderId="0" xfId="0" applyFont="1" applyAlignment="1">
      <alignment horizontal="right" vertical="center"/>
    </xf>
    <xf numFmtId="0" fontId="4" fillId="0" borderId="1" xfId="0" applyFont="1" applyFill="1" applyBorder="1">
      <alignment vertical="center"/>
    </xf>
    <xf numFmtId="0" fontId="4" fillId="0" borderId="0" xfId="0" applyFont="1" applyFill="1" applyBorder="1">
      <alignment vertical="center"/>
    </xf>
    <xf numFmtId="38" fontId="0" fillId="0" borderId="0" xfId="1" applyFont="1" applyAlignment="1">
      <alignment horizontal="left" vertical="center" indent="1"/>
    </xf>
    <xf numFmtId="38" fontId="0" fillId="2" borderId="1" xfId="1" applyFont="1" applyFill="1" applyBorder="1" applyProtection="1">
      <alignment vertical="center"/>
      <protection locked="0"/>
    </xf>
    <xf numFmtId="38" fontId="0" fillId="2" borderId="4" xfId="1" applyFont="1" applyFill="1" applyBorder="1" applyProtection="1">
      <alignment vertical="center"/>
      <protection locked="0"/>
    </xf>
    <xf numFmtId="38" fontId="0" fillId="2" borderId="6" xfId="1" applyFont="1" applyFill="1" applyBorder="1" applyProtection="1">
      <alignment vertical="center"/>
      <protection locked="0"/>
    </xf>
    <xf numFmtId="38" fontId="0" fillId="2" borderId="8" xfId="1" applyFont="1" applyFill="1" applyBorder="1" applyProtection="1">
      <alignment vertical="center"/>
      <protection locked="0"/>
    </xf>
    <xf numFmtId="38" fontId="0" fillId="2" borderId="2" xfId="1" applyFont="1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2" borderId="6" xfId="0" applyFill="1" applyBorder="1" applyProtection="1">
      <alignment vertical="center"/>
      <protection locked="0"/>
    </xf>
    <xf numFmtId="0" fontId="0" fillId="2" borderId="8" xfId="0" applyFill="1" applyBorder="1" applyProtection="1">
      <alignment vertical="center"/>
      <protection locked="0"/>
    </xf>
    <xf numFmtId="0" fontId="0" fillId="3" borderId="1" xfId="0" applyFill="1" applyBorder="1" applyProtection="1">
      <alignment vertical="center"/>
      <protection locked="0"/>
    </xf>
    <xf numFmtId="9" fontId="0" fillId="0" borderId="0" xfId="2" applyFont="1" applyBorder="1">
      <alignment vertical="center"/>
    </xf>
    <xf numFmtId="0" fontId="11" fillId="0" borderId="0" xfId="0" applyFont="1" applyFill="1" applyBorder="1">
      <alignment vertical="center"/>
    </xf>
    <xf numFmtId="38" fontId="12" fillId="0" borderId="0" xfId="1" applyFont="1">
      <alignment vertical="center"/>
    </xf>
    <xf numFmtId="0" fontId="13" fillId="0" borderId="1" xfId="0" applyFont="1" applyFill="1" applyBorder="1">
      <alignment vertical="center"/>
    </xf>
    <xf numFmtId="9" fontId="14" fillId="0" borderId="0" xfId="2" applyFont="1" applyBorder="1">
      <alignment vertical="center"/>
    </xf>
    <xf numFmtId="38" fontId="14" fillId="2" borderId="1" xfId="1" applyFont="1" applyFill="1" applyBorder="1">
      <alignment vertical="center"/>
    </xf>
    <xf numFmtId="9" fontId="14" fillId="2" borderId="1" xfId="2" applyFont="1" applyFill="1" applyBorder="1">
      <alignment vertical="center"/>
    </xf>
    <xf numFmtId="38" fontId="15" fillId="0" borderId="7" xfId="1" applyFont="1" applyFill="1" applyBorder="1">
      <alignment vertical="center"/>
    </xf>
    <xf numFmtId="177" fontId="0" fillId="3" borderId="1" xfId="0" applyNumberFormat="1" applyFill="1" applyBorder="1" applyProtection="1">
      <alignment vertical="center"/>
      <protection locked="0"/>
    </xf>
    <xf numFmtId="177" fontId="16" fillId="0" borderId="1" xfId="2" applyNumberFormat="1" applyFont="1" applyBorder="1">
      <alignment vertical="center"/>
    </xf>
    <xf numFmtId="0" fontId="13" fillId="0" borderId="7" xfId="0" applyFont="1" applyBorder="1">
      <alignment vertical="center"/>
    </xf>
    <xf numFmtId="38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8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Fill="1" applyBorder="1">
      <alignment vertical="center"/>
    </xf>
    <xf numFmtId="0" fontId="13" fillId="0" borderId="1" xfId="0" applyFont="1" applyBorder="1">
      <alignment vertical="center"/>
    </xf>
    <xf numFmtId="0" fontId="20" fillId="4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38" fontId="22" fillId="4" borderId="7" xfId="0" applyNumberFormat="1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8" fontId="10" fillId="0" borderId="12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38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3">
    <cellStyle name="パーセント" xfId="2" builtinId="5"/>
    <cellStyle name="桁区切り" xfId="1" builtinId="6"/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07CA9-8437-4C5A-9971-3491B0064C11}">
  <sheetPr>
    <pageSetUpPr fitToPage="1"/>
  </sheetPr>
  <dimension ref="A1:G43"/>
  <sheetViews>
    <sheetView tabSelected="1" view="pageBreakPreview" zoomScale="85" zoomScaleNormal="100" zoomScaleSheetLayoutView="85" workbookViewId="0">
      <pane xSplit="2" ySplit="13" topLeftCell="C14" activePane="bottomRight" state="frozen"/>
      <selection pane="topRight" activeCell="C1" sqref="C1"/>
      <selection pane="bottomLeft" activeCell="A4" sqref="A4"/>
      <selection pane="bottomRight"/>
    </sheetView>
  </sheetViews>
  <sheetFormatPr defaultRowHeight="18.75" x14ac:dyDescent="0.4"/>
  <cols>
    <col min="1" max="1" width="3" customWidth="1"/>
    <col min="2" max="2" width="23.75" customWidth="1"/>
    <col min="3" max="7" width="16.625" style="5" customWidth="1"/>
    <col min="8" max="8" width="2.5" customWidth="1"/>
  </cols>
  <sheetData>
    <row r="1" spans="1:7" x14ac:dyDescent="0.4">
      <c r="B1" t="s">
        <v>80</v>
      </c>
    </row>
    <row r="2" spans="1:7" x14ac:dyDescent="0.4">
      <c r="B2" s="23" t="s">
        <v>33</v>
      </c>
      <c r="C2" s="63" t="s">
        <v>66</v>
      </c>
      <c r="D2" s="63"/>
      <c r="E2"/>
      <c r="F2"/>
      <c r="G2"/>
    </row>
    <row r="3" spans="1:7" x14ac:dyDescent="0.4">
      <c r="B3" s="23" t="s">
        <v>0</v>
      </c>
      <c r="C3" s="63" t="s">
        <v>67</v>
      </c>
      <c r="D3" s="63"/>
      <c r="E3"/>
      <c r="F3"/>
      <c r="G3"/>
    </row>
    <row r="4" spans="1:7" ht="9" customHeight="1" x14ac:dyDescent="0.4">
      <c r="B4" s="12"/>
      <c r="C4"/>
      <c r="D4"/>
      <c r="E4"/>
      <c r="F4"/>
      <c r="G4"/>
    </row>
    <row r="5" spans="1:7" ht="25.5" x14ac:dyDescent="0.4">
      <c r="A5" s="64" t="s">
        <v>77</v>
      </c>
      <c r="B5" s="64"/>
      <c r="C5" s="64"/>
      <c r="D5" s="64"/>
      <c r="E5" s="64"/>
      <c r="F5" s="64"/>
      <c r="G5" s="64"/>
    </row>
    <row r="6" spans="1:7" ht="8.25" customHeight="1" x14ac:dyDescent="0.4">
      <c r="C6"/>
      <c r="D6"/>
      <c r="E6"/>
      <c r="F6"/>
      <c r="G6"/>
    </row>
    <row r="7" spans="1:7" ht="18" customHeight="1" thickBot="1" x14ac:dyDescent="0.45">
      <c r="C7" s="72" t="s">
        <v>68</v>
      </c>
      <c r="D7" s="72"/>
      <c r="E7" s="67" t="s">
        <v>69</v>
      </c>
      <c r="F7" s="67"/>
      <c r="G7"/>
    </row>
    <row r="8" spans="1:7" ht="32.25" customHeight="1" thickBot="1" x14ac:dyDescent="0.45">
      <c r="B8" s="58" t="s">
        <v>65</v>
      </c>
      <c r="C8" s="70">
        <f>SUM(C14:G14)</f>
        <v>0</v>
      </c>
      <c r="D8" s="71"/>
      <c r="E8" s="68">
        <f>SUM(C14:G14,C28:G28)-SUM(C25:G25)</f>
        <v>0</v>
      </c>
      <c r="F8" s="69"/>
      <c r="G8"/>
    </row>
    <row r="9" spans="1:7" ht="32.25" customHeight="1" x14ac:dyDescent="0.4">
      <c r="B9" s="62" t="s">
        <v>85</v>
      </c>
      <c r="C9" s="65">
        <f>SUM(C14:G14)-SUM(C19:G19)</f>
        <v>0</v>
      </c>
      <c r="D9" s="66"/>
      <c r="E9" s="65">
        <f>SUM(C14:G14,C28:G28)-SUM(C19:G19,C25:G25)</f>
        <v>0</v>
      </c>
      <c r="F9" s="66"/>
      <c r="G9"/>
    </row>
    <row r="10" spans="1:7" s="55" customFormat="1" ht="18.75" customHeight="1" x14ac:dyDescent="0.4">
      <c r="B10" s="59" t="s">
        <v>83</v>
      </c>
      <c r="C10" s="51"/>
      <c r="D10" s="52"/>
      <c r="E10" s="53"/>
      <c r="F10" s="54"/>
    </row>
    <row r="11" spans="1:7" s="55" customFormat="1" ht="18.75" customHeight="1" x14ac:dyDescent="0.4">
      <c r="B11" s="59" t="s">
        <v>84</v>
      </c>
      <c r="C11" s="51"/>
      <c r="D11" s="52"/>
      <c r="E11" s="53"/>
      <c r="F11" s="54"/>
    </row>
    <row r="12" spans="1:7" s="55" customFormat="1" ht="18.75" customHeight="1" x14ac:dyDescent="0.4">
      <c r="B12" s="56"/>
      <c r="C12" s="51"/>
      <c r="D12" s="52"/>
      <c r="E12" s="53"/>
      <c r="F12" s="54"/>
    </row>
    <row r="13" spans="1:7" x14ac:dyDescent="0.4">
      <c r="B13" s="24"/>
      <c r="C13" s="22" t="str">
        <f>【市操作】指定期間・物価変動率設定!$C$3</f>
        <v>令和9年度</v>
      </c>
      <c r="D13" s="22" t="str">
        <f>【市操作】指定期間・物価変動率設定!$C$4</f>
        <v>令和10年度</v>
      </c>
      <c r="E13" s="22" t="str">
        <f>【市操作】指定期間・物価変動率設定!$C$5</f>
        <v>令和11年度</v>
      </c>
      <c r="F13" s="22" t="str">
        <f>【市操作】指定期間・物価変動率設定!$C$6</f>
        <v>令和12年度</v>
      </c>
      <c r="G13" s="22" t="str">
        <f>【市操作】指定期間・物価変動率設定!$C$7</f>
        <v>令和13年度</v>
      </c>
    </row>
    <row r="14" spans="1:7" x14ac:dyDescent="0.4">
      <c r="B14" s="18" t="s">
        <v>1</v>
      </c>
      <c r="C14" s="9">
        <f>C23-(C15+C16)</f>
        <v>0</v>
      </c>
      <c r="D14" s="9">
        <f>D23-(D15+D16)</f>
        <v>0</v>
      </c>
      <c r="E14" s="9">
        <f>E23-(E15+E16)</f>
        <v>0</v>
      </c>
      <c r="F14" s="9">
        <f>F23-(F15+F16)</f>
        <v>0</v>
      </c>
      <c r="G14" s="9">
        <f>G23-(G15+G16)</f>
        <v>0</v>
      </c>
    </row>
    <row r="15" spans="1:7" x14ac:dyDescent="0.4">
      <c r="B15" s="18" t="s">
        <v>2</v>
      </c>
      <c r="C15" s="31"/>
      <c r="D15" s="31"/>
      <c r="E15" s="31"/>
      <c r="F15" s="31"/>
      <c r="G15" s="31"/>
    </row>
    <row r="16" spans="1:7" ht="19.5" thickBot="1" x14ac:dyDescent="0.45">
      <c r="B16" s="50" t="s">
        <v>81</v>
      </c>
      <c r="C16" s="47">
        <f>IF($C$34&gt;$C$36, ($C$34-$C$36)*$C$37, 0)</f>
        <v>0</v>
      </c>
      <c r="D16" s="47">
        <f>IF(D$34&gt;$C$36, (D$34-$C$36)*$C$37, 0)</f>
        <v>0</v>
      </c>
      <c r="E16" s="47">
        <f t="shared" ref="E16:G16" si="0">IF(E$34&gt;$C$36, (E$34-$C$36)*$C$37, 0)</f>
        <v>0</v>
      </c>
      <c r="F16" s="47">
        <f t="shared" si="0"/>
        <v>0</v>
      </c>
      <c r="G16" s="47">
        <f t="shared" si="0"/>
        <v>0</v>
      </c>
    </row>
    <row r="17" spans="2:7" ht="19.5" thickTop="1" x14ac:dyDescent="0.4">
      <c r="B17" s="21" t="s">
        <v>4</v>
      </c>
      <c r="C17" s="13">
        <f>C23</f>
        <v>0</v>
      </c>
      <c r="D17" s="13">
        <f t="shared" ref="D17:G17" si="1">D23</f>
        <v>0</v>
      </c>
      <c r="E17" s="13">
        <f t="shared" si="1"/>
        <v>0</v>
      </c>
      <c r="F17" s="13">
        <f t="shared" si="1"/>
        <v>0</v>
      </c>
      <c r="G17" s="13">
        <f t="shared" si="1"/>
        <v>0</v>
      </c>
    </row>
    <row r="18" spans="2:7" ht="8.25" customHeight="1" x14ac:dyDescent="0.4">
      <c r="B18" s="57"/>
      <c r="C18" s="26"/>
      <c r="D18" s="26"/>
      <c r="E18" s="26"/>
      <c r="F18" s="26"/>
      <c r="G18" s="26"/>
    </row>
    <row r="19" spans="2:7" x14ac:dyDescent="0.4">
      <c r="B19" s="61" t="s">
        <v>3</v>
      </c>
      <c r="C19" s="31"/>
      <c r="D19" s="31"/>
      <c r="E19" s="31"/>
      <c r="F19" s="31"/>
      <c r="G19" s="31"/>
    </row>
    <row r="20" spans="2:7" ht="8.25" customHeight="1" x14ac:dyDescent="0.4">
      <c r="C20"/>
      <c r="D20"/>
      <c r="E20"/>
      <c r="F20"/>
      <c r="G20"/>
    </row>
    <row r="21" spans="2:7" x14ac:dyDescent="0.4">
      <c r="B21" s="18" t="s">
        <v>53</v>
      </c>
      <c r="C21" s="9">
        <f>指定管理業務経費計算書!$D$33</f>
        <v>0</v>
      </c>
      <c r="D21" s="9">
        <f>指定管理業務経費計算書!$E$33</f>
        <v>0</v>
      </c>
      <c r="E21" s="9">
        <f>指定管理業務経費計算書!$F$33</f>
        <v>0</v>
      </c>
      <c r="F21" s="9">
        <f>指定管理業務経費計算書!$G$33</f>
        <v>0</v>
      </c>
      <c r="G21" s="9">
        <f>指定管理業務経費計算書!$H$33</f>
        <v>0</v>
      </c>
    </row>
    <row r="22" spans="2:7" ht="19.5" thickBot="1" x14ac:dyDescent="0.45">
      <c r="B22" s="28" t="s">
        <v>59</v>
      </c>
      <c r="C22" s="49">
        <f>【市操作】指定期間・物価変動率設定!$D$3</f>
        <v>2.3400000000000001E-2</v>
      </c>
      <c r="D22" s="49">
        <f>【市操作】指定期間・物価変動率設定!$D$4</f>
        <v>1.9779999999999999E-2</v>
      </c>
      <c r="E22" s="49">
        <f>【市操作】指定期間・物価変動率設定!$D$5</f>
        <v>1.9789999999999999E-2</v>
      </c>
      <c r="F22" s="49">
        <f>【市操作】指定期間・物価変動率設定!$D$6</f>
        <v>1.968E-2</v>
      </c>
      <c r="G22" s="49">
        <f>【市操作】指定期間・物価変動率設定!$D$7</f>
        <v>1.9689999999999999E-2</v>
      </c>
    </row>
    <row r="23" spans="2:7" ht="19.5" thickTop="1" x14ac:dyDescent="0.4">
      <c r="B23" s="21" t="s">
        <v>4</v>
      </c>
      <c r="C23" s="13">
        <f>C21*(1+C22)</f>
        <v>0</v>
      </c>
      <c r="D23" s="13">
        <f>D21*(1+C22)*(1+D22)</f>
        <v>0</v>
      </c>
      <c r="E23" s="13">
        <f>E21*(1+C22)*(1+D22)*(1+E22)</f>
        <v>0</v>
      </c>
      <c r="F23" s="13">
        <f>F21*(1+C22)*(1+D22)*(1+E22)*(1+F22)</f>
        <v>0</v>
      </c>
      <c r="G23" s="13">
        <f>G21*(1+C22)*(1+D22)*(1+E22)*(1+F22)*(1+G22)</f>
        <v>0</v>
      </c>
    </row>
    <row r="24" spans="2:7" ht="10.5" customHeight="1" x14ac:dyDescent="0.4"/>
    <row r="25" spans="2:7" x14ac:dyDescent="0.4">
      <c r="B25" s="18" t="s">
        <v>63</v>
      </c>
      <c r="C25" s="9">
        <f>提案事業等内訳書!$D$16</f>
        <v>0</v>
      </c>
      <c r="D25" s="9">
        <f>提案事業等内訳書!$E$16</f>
        <v>0</v>
      </c>
      <c r="E25" s="9">
        <f>提案事業等内訳書!$F$16</f>
        <v>0</v>
      </c>
      <c r="F25" s="9">
        <f>提案事業等内訳書!$G$16</f>
        <v>0</v>
      </c>
      <c r="G25" s="9">
        <f>提案事業等内訳書!$H$16</f>
        <v>0</v>
      </c>
    </row>
    <row r="26" spans="2:7" x14ac:dyDescent="0.4">
      <c r="B26" s="18" t="s">
        <v>62</v>
      </c>
      <c r="C26" s="9">
        <f>提案事業等内訳書!$D$33</f>
        <v>0</v>
      </c>
      <c r="D26" s="9">
        <f>提案事業等内訳書!$E$33</f>
        <v>0</v>
      </c>
      <c r="E26" s="9">
        <f>提案事業等内訳書!$F$33</f>
        <v>0</v>
      </c>
      <c r="F26" s="9">
        <f>提案事業等内訳書!$G$33</f>
        <v>0</v>
      </c>
      <c r="G26" s="9">
        <f>提案事業等内訳書!$H$33</f>
        <v>0</v>
      </c>
    </row>
    <row r="27" spans="2:7" ht="19.5" thickBot="1" x14ac:dyDescent="0.45">
      <c r="B27" s="28" t="s">
        <v>59</v>
      </c>
      <c r="C27" s="49">
        <f>【市操作】指定期間・物価変動率設定!$D$3</f>
        <v>2.3400000000000001E-2</v>
      </c>
      <c r="D27" s="49">
        <f>【市操作】指定期間・物価変動率設定!$D$4</f>
        <v>1.9779999999999999E-2</v>
      </c>
      <c r="E27" s="49">
        <f>【市操作】指定期間・物価変動率設定!$D$5</f>
        <v>1.9789999999999999E-2</v>
      </c>
      <c r="F27" s="49">
        <f>【市操作】指定期間・物価変動率設定!$D$6</f>
        <v>1.968E-2</v>
      </c>
      <c r="G27" s="49">
        <f>【市操作】指定期間・物価変動率設定!$D$7</f>
        <v>1.9689999999999999E-2</v>
      </c>
    </row>
    <row r="28" spans="2:7" ht="19.5" thickTop="1" x14ac:dyDescent="0.4">
      <c r="B28" s="21" t="s">
        <v>64</v>
      </c>
      <c r="C28" s="13">
        <f>C26*(1+C27)</f>
        <v>0</v>
      </c>
      <c r="D28" s="13">
        <f>D26*(1+C27)*(1+D27)</f>
        <v>0</v>
      </c>
      <c r="E28" s="13">
        <f>E26*(1+C27)*(1+D27)*(1+E27)</f>
        <v>0</v>
      </c>
      <c r="F28" s="13">
        <f>F26*(1+C27)*(1+D27)*(1+E27)*(1+F27)</f>
        <v>0</v>
      </c>
      <c r="G28" s="13">
        <f>G26*(1+C27)*(1+D27)*(1+E27)*(1+F27)*(1+G27)</f>
        <v>0</v>
      </c>
    </row>
    <row r="30" spans="2:7" x14ac:dyDescent="0.4">
      <c r="B30" s="18" t="s">
        <v>70</v>
      </c>
      <c r="C30" s="9">
        <f>提案事業等内訳書!$D$23</f>
        <v>0</v>
      </c>
      <c r="D30" s="9">
        <f>提案事業等内訳書!$E$23</f>
        <v>0</v>
      </c>
      <c r="E30" s="9">
        <f>提案事業等内訳書!$F$23</f>
        <v>0</v>
      </c>
      <c r="F30" s="9">
        <f>提案事業等内訳書!$G$23</f>
        <v>0</v>
      </c>
      <c r="G30" s="9">
        <f>提案事業等内訳書!$H$23</f>
        <v>0</v>
      </c>
    </row>
    <row r="31" spans="2:7" x14ac:dyDescent="0.4">
      <c r="B31" s="18" t="s">
        <v>71</v>
      </c>
      <c r="C31" s="9">
        <f>提案事業等内訳書!$D$40</f>
        <v>0</v>
      </c>
      <c r="D31" s="9">
        <f>提案事業等内訳書!$E$40</f>
        <v>0</v>
      </c>
      <c r="E31" s="9">
        <f>提案事業等内訳書!$F$40</f>
        <v>0</v>
      </c>
      <c r="F31" s="9">
        <f>提案事業等内訳書!$G$40</f>
        <v>0</v>
      </c>
      <c r="G31" s="9">
        <f>提案事業等内訳書!$H$40</f>
        <v>0</v>
      </c>
    </row>
    <row r="32" spans="2:7" ht="19.5" thickBot="1" x14ac:dyDescent="0.45">
      <c r="B32" s="28" t="s">
        <v>59</v>
      </c>
      <c r="C32" s="49">
        <f>【市操作】指定期間・物価変動率設定!$D$3</f>
        <v>2.3400000000000001E-2</v>
      </c>
      <c r="D32" s="49">
        <f>【市操作】指定期間・物価変動率設定!$D$4</f>
        <v>1.9779999999999999E-2</v>
      </c>
      <c r="E32" s="49">
        <f>【市操作】指定期間・物価変動率設定!$D$5</f>
        <v>1.9789999999999999E-2</v>
      </c>
      <c r="F32" s="49">
        <f>【市操作】指定期間・物価変動率設定!$D$6</f>
        <v>1.968E-2</v>
      </c>
      <c r="G32" s="49">
        <f>【市操作】指定期間・物価変動率設定!$D$7</f>
        <v>1.9689999999999999E-2</v>
      </c>
    </row>
    <row r="33" spans="2:7" ht="19.5" thickTop="1" x14ac:dyDescent="0.4">
      <c r="B33" s="21" t="s">
        <v>64</v>
      </c>
      <c r="C33" s="13">
        <f>C31*(1+C32)</f>
        <v>0</v>
      </c>
      <c r="D33" s="13">
        <f>D31*(1+C32)*(1+D32)</f>
        <v>0</v>
      </c>
      <c r="E33" s="13">
        <f>E31*(1+C32)*(1+D32)*(1+E32)</f>
        <v>0</v>
      </c>
      <c r="F33" s="13">
        <f>F31*(1+C32)*(1+D32)*(1+E32)*(1+F32)</f>
        <v>0</v>
      </c>
      <c r="G33" s="13">
        <f>G31*(1+C32)*(1+D32)*(1+E32)*(1+F32)*(1+G32)</f>
        <v>0</v>
      </c>
    </row>
    <row r="34" spans="2:7" x14ac:dyDescent="0.4">
      <c r="B34" s="18" t="s">
        <v>72</v>
      </c>
      <c r="C34" s="9">
        <f>C30-C33</f>
        <v>0</v>
      </c>
      <c r="D34" s="9">
        <f t="shared" ref="D34:G34" si="2">D30-D33</f>
        <v>0</v>
      </c>
      <c r="E34" s="9">
        <f t="shared" si="2"/>
        <v>0</v>
      </c>
      <c r="F34" s="9">
        <f t="shared" si="2"/>
        <v>0</v>
      </c>
      <c r="G34" s="9">
        <f t="shared" si="2"/>
        <v>0</v>
      </c>
    </row>
    <row r="36" spans="2:7" x14ac:dyDescent="0.4">
      <c r="B36" s="43" t="s">
        <v>78</v>
      </c>
      <c r="C36" s="45"/>
      <c r="D36" s="42"/>
    </row>
    <row r="37" spans="2:7" x14ac:dyDescent="0.4">
      <c r="B37" s="50" t="s">
        <v>82</v>
      </c>
      <c r="C37" s="46"/>
      <c r="D37" s="42"/>
    </row>
    <row r="38" spans="2:7" x14ac:dyDescent="0.4">
      <c r="B38" s="60" t="s">
        <v>79</v>
      </c>
      <c r="C38" s="44"/>
      <c r="D38" s="42"/>
    </row>
    <row r="39" spans="2:7" x14ac:dyDescent="0.4">
      <c r="B39" s="41"/>
      <c r="C39" s="40"/>
    </row>
    <row r="40" spans="2:7" x14ac:dyDescent="0.4">
      <c r="B40" s="29" t="s">
        <v>73</v>
      </c>
    </row>
    <row r="41" spans="2:7" x14ac:dyDescent="0.4">
      <c r="B41" s="30" t="s">
        <v>74</v>
      </c>
    </row>
    <row r="42" spans="2:7" x14ac:dyDescent="0.4">
      <c r="B42" s="30" t="s">
        <v>75</v>
      </c>
    </row>
    <row r="43" spans="2:7" x14ac:dyDescent="0.4">
      <c r="B43" s="30" t="s">
        <v>76</v>
      </c>
    </row>
  </sheetData>
  <mergeCells count="9">
    <mergeCell ref="C2:D2"/>
    <mergeCell ref="C3:D3"/>
    <mergeCell ref="A5:G5"/>
    <mergeCell ref="C9:D9"/>
    <mergeCell ref="E9:F9"/>
    <mergeCell ref="E7:F7"/>
    <mergeCell ref="E8:F8"/>
    <mergeCell ref="C8:D8"/>
    <mergeCell ref="C7:D7"/>
  </mergeCells>
  <phoneticPr fontId="3"/>
  <pageMargins left="0.25" right="0.25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D388-982A-4C01-9F41-52D9F04564A3}">
  <sheetPr>
    <pageSetUpPr fitToPage="1"/>
  </sheetPr>
  <dimension ref="B2:H40"/>
  <sheetViews>
    <sheetView view="pageBreakPreview" zoomScale="85" zoomScaleNormal="100" zoomScaleSheetLayoutView="85" workbookViewId="0">
      <pane xSplit="3" ySplit="8" topLeftCell="D9" activePane="bottomRight" state="frozen"/>
      <selection pane="topRight" activeCell="C1" sqref="C1"/>
      <selection pane="bottomLeft" activeCell="A4" sqref="A4"/>
      <selection pane="bottomRight" activeCell="D9" sqref="D9:H9"/>
    </sheetView>
  </sheetViews>
  <sheetFormatPr defaultRowHeight="18.75" x14ac:dyDescent="0.4"/>
  <cols>
    <col min="1" max="1" width="3" customWidth="1"/>
    <col min="2" max="2" width="17.25" bestFit="1" customWidth="1"/>
    <col min="3" max="3" width="21.375" bestFit="1" customWidth="1"/>
    <col min="4" max="8" width="16.625" style="5" customWidth="1"/>
  </cols>
  <sheetData>
    <row r="2" spans="2:8" x14ac:dyDescent="0.4">
      <c r="B2" s="23" t="s">
        <v>33</v>
      </c>
      <c r="C2" s="77" t="str">
        <f>'【新】収支計画提案書（総括表）'!C2</f>
        <v>●●株式会社</v>
      </c>
      <c r="D2" s="77"/>
      <c r="E2"/>
      <c r="F2"/>
      <c r="G2"/>
      <c r="H2"/>
    </row>
    <row r="3" spans="2:8" x14ac:dyDescent="0.4">
      <c r="B3" s="23" t="s">
        <v>0</v>
      </c>
      <c r="C3" s="77" t="str">
        <f>'【新】収支計画提案書（総括表）'!C3</f>
        <v>▲▲</v>
      </c>
      <c r="D3" s="77"/>
      <c r="E3"/>
      <c r="F3"/>
      <c r="G3"/>
      <c r="H3"/>
    </row>
    <row r="4" spans="2:8" ht="9" customHeight="1" x14ac:dyDescent="0.4">
      <c r="B4" s="11"/>
      <c r="C4" s="12"/>
      <c r="D4"/>
      <c r="E4"/>
      <c r="F4"/>
      <c r="G4"/>
      <c r="H4"/>
    </row>
    <row r="5" spans="2:8" ht="25.5" x14ac:dyDescent="0.4">
      <c r="B5" s="64" t="s">
        <v>48</v>
      </c>
      <c r="C5" s="64"/>
      <c r="D5" s="64"/>
      <c r="E5" s="64"/>
      <c r="F5" s="64"/>
      <c r="G5" s="64"/>
      <c r="H5" s="64"/>
    </row>
    <row r="6" spans="2:8" ht="8.25" customHeight="1" x14ac:dyDescent="0.4">
      <c r="B6" s="1"/>
      <c r="D6"/>
      <c r="E6"/>
      <c r="F6"/>
      <c r="G6"/>
      <c r="H6"/>
    </row>
    <row r="7" spans="2:8" x14ac:dyDescent="0.4">
      <c r="B7" s="1"/>
      <c r="D7"/>
      <c r="E7"/>
      <c r="F7"/>
      <c r="G7"/>
      <c r="H7" s="27" t="s">
        <v>60</v>
      </c>
    </row>
    <row r="8" spans="2:8" x14ac:dyDescent="0.4">
      <c r="B8" s="76" t="s">
        <v>34</v>
      </c>
      <c r="C8" s="76"/>
      <c r="D8" s="22" t="str">
        <f>【市操作】指定期間・物価変動率設定!$C$3</f>
        <v>令和9年度</v>
      </c>
      <c r="E8" s="22" t="str">
        <f>【市操作】指定期間・物価変動率設定!$C$4</f>
        <v>令和10年度</v>
      </c>
      <c r="F8" s="22" t="str">
        <f>【市操作】指定期間・物価変動率設定!$C$5</f>
        <v>令和11年度</v>
      </c>
      <c r="G8" s="22" t="str">
        <f>【市操作】指定期間・物価変動率設定!$C$6</f>
        <v>令和12年度</v>
      </c>
      <c r="H8" s="22" t="str">
        <f>【市操作】指定期間・物価変動率設定!$C$7</f>
        <v>令和13年度</v>
      </c>
    </row>
    <row r="9" spans="2:8" x14ac:dyDescent="0.4">
      <c r="B9" s="73" t="s">
        <v>5</v>
      </c>
      <c r="C9" s="14" t="s">
        <v>6</v>
      </c>
      <c r="D9" s="32"/>
      <c r="E9" s="32"/>
      <c r="F9" s="32"/>
      <c r="G9" s="32"/>
      <c r="H9" s="32"/>
    </row>
    <row r="10" spans="2:8" x14ac:dyDescent="0.4">
      <c r="B10" s="74"/>
      <c r="C10" s="15" t="s">
        <v>7</v>
      </c>
      <c r="D10" s="33"/>
      <c r="E10" s="33"/>
      <c r="F10" s="33"/>
      <c r="G10" s="33"/>
      <c r="H10" s="33"/>
    </row>
    <row r="11" spans="2:8" x14ac:dyDescent="0.4">
      <c r="B11" s="75"/>
      <c r="C11" s="16" t="s">
        <v>8</v>
      </c>
      <c r="D11" s="34"/>
      <c r="E11" s="34"/>
      <c r="F11" s="34"/>
      <c r="G11" s="34"/>
      <c r="H11" s="34"/>
    </row>
    <row r="12" spans="2:8" x14ac:dyDescent="0.4">
      <c r="B12" s="73" t="s">
        <v>9</v>
      </c>
      <c r="C12" s="14" t="s">
        <v>10</v>
      </c>
      <c r="D12" s="32"/>
      <c r="E12" s="32"/>
      <c r="F12" s="32"/>
      <c r="G12" s="32"/>
      <c r="H12" s="32"/>
    </row>
    <row r="13" spans="2:8" x14ac:dyDescent="0.4">
      <c r="B13" s="75"/>
      <c r="C13" s="16" t="s">
        <v>11</v>
      </c>
      <c r="D13" s="34"/>
      <c r="E13" s="34"/>
      <c r="F13" s="34"/>
      <c r="G13" s="34"/>
      <c r="H13" s="34"/>
    </row>
    <row r="14" spans="2:8" x14ac:dyDescent="0.4">
      <c r="B14" s="73" t="s">
        <v>12</v>
      </c>
      <c r="C14" s="14" t="s">
        <v>13</v>
      </c>
      <c r="D14" s="32"/>
      <c r="E14" s="32"/>
      <c r="F14" s="32"/>
      <c r="G14" s="32"/>
      <c r="H14" s="32"/>
    </row>
    <row r="15" spans="2:8" x14ac:dyDescent="0.4">
      <c r="B15" s="74"/>
      <c r="C15" s="15" t="s">
        <v>14</v>
      </c>
      <c r="D15" s="33"/>
      <c r="E15" s="33"/>
      <c r="F15" s="33"/>
      <c r="G15" s="33"/>
      <c r="H15" s="33"/>
    </row>
    <row r="16" spans="2:8" x14ac:dyDescent="0.4">
      <c r="B16" s="74"/>
      <c r="C16" s="15" t="s">
        <v>15</v>
      </c>
      <c r="D16" s="33"/>
      <c r="E16" s="33"/>
      <c r="F16" s="33"/>
      <c r="G16" s="33"/>
      <c r="H16" s="33"/>
    </row>
    <row r="17" spans="2:8" x14ac:dyDescent="0.4">
      <c r="B17" s="74"/>
      <c r="C17" s="15" t="s">
        <v>16</v>
      </c>
      <c r="D17" s="33"/>
      <c r="E17" s="33"/>
      <c r="F17" s="33"/>
      <c r="G17" s="33"/>
      <c r="H17" s="33"/>
    </row>
    <row r="18" spans="2:8" x14ac:dyDescent="0.4">
      <c r="B18" s="74"/>
      <c r="C18" s="15" t="s">
        <v>17</v>
      </c>
      <c r="D18" s="33"/>
      <c r="E18" s="33"/>
      <c r="F18" s="33"/>
      <c r="G18" s="33"/>
      <c r="H18" s="33"/>
    </row>
    <row r="19" spans="2:8" x14ac:dyDescent="0.4">
      <c r="B19" s="74"/>
      <c r="C19" s="15" t="s">
        <v>18</v>
      </c>
      <c r="D19" s="33"/>
      <c r="E19" s="33"/>
      <c r="F19" s="33"/>
      <c r="G19" s="33"/>
      <c r="H19" s="33"/>
    </row>
    <row r="20" spans="2:8" x14ac:dyDescent="0.4">
      <c r="B20" s="75"/>
      <c r="C20" s="16" t="s">
        <v>19</v>
      </c>
      <c r="D20" s="34"/>
      <c r="E20" s="34"/>
      <c r="F20" s="34"/>
      <c r="G20" s="34"/>
      <c r="H20" s="34"/>
    </row>
    <row r="21" spans="2:8" x14ac:dyDescent="0.4">
      <c r="B21" s="73" t="s">
        <v>20</v>
      </c>
      <c r="C21" s="14" t="s">
        <v>21</v>
      </c>
      <c r="D21" s="32"/>
      <c r="E21" s="32"/>
      <c r="F21" s="32"/>
      <c r="G21" s="32"/>
      <c r="H21" s="32"/>
    </row>
    <row r="22" spans="2:8" x14ac:dyDescent="0.4">
      <c r="B22" s="74"/>
      <c r="C22" s="15" t="s">
        <v>22</v>
      </c>
      <c r="D22" s="33"/>
      <c r="E22" s="33"/>
      <c r="F22" s="33"/>
      <c r="G22" s="33"/>
      <c r="H22" s="33"/>
    </row>
    <row r="23" spans="2:8" x14ac:dyDescent="0.4">
      <c r="B23" s="74"/>
      <c r="C23" s="15" t="s">
        <v>23</v>
      </c>
      <c r="D23" s="33"/>
      <c r="E23" s="33"/>
      <c r="F23" s="33"/>
      <c r="G23" s="33"/>
      <c r="H23" s="33"/>
    </row>
    <row r="24" spans="2:8" x14ac:dyDescent="0.4">
      <c r="B24" s="74"/>
      <c r="C24" s="15" t="s">
        <v>24</v>
      </c>
      <c r="D24" s="33"/>
      <c r="E24" s="33"/>
      <c r="F24" s="33"/>
      <c r="G24" s="33"/>
      <c r="H24" s="33"/>
    </row>
    <row r="25" spans="2:8" x14ac:dyDescent="0.4">
      <c r="B25" s="75"/>
      <c r="C25" s="16" t="s">
        <v>25</v>
      </c>
      <c r="D25" s="34"/>
      <c r="E25" s="34"/>
      <c r="F25" s="34"/>
      <c r="G25" s="34"/>
      <c r="H25" s="34"/>
    </row>
    <row r="26" spans="2:8" x14ac:dyDescent="0.4">
      <c r="B26" s="17" t="s">
        <v>26</v>
      </c>
      <c r="C26" s="18" t="s">
        <v>26</v>
      </c>
      <c r="D26" s="31"/>
      <c r="E26" s="31"/>
      <c r="F26" s="31"/>
      <c r="G26" s="31"/>
      <c r="H26" s="31"/>
    </row>
    <row r="27" spans="2:8" x14ac:dyDescent="0.4">
      <c r="B27" s="73" t="s">
        <v>27</v>
      </c>
      <c r="C27" s="14" t="s">
        <v>28</v>
      </c>
      <c r="D27" s="32"/>
      <c r="E27" s="32"/>
      <c r="F27" s="32"/>
      <c r="G27" s="32"/>
      <c r="H27" s="32"/>
    </row>
    <row r="28" spans="2:8" x14ac:dyDescent="0.4">
      <c r="B28" s="75"/>
      <c r="C28" s="16" t="s">
        <v>29</v>
      </c>
      <c r="D28" s="34"/>
      <c r="E28" s="34"/>
      <c r="F28" s="34"/>
      <c r="G28" s="34"/>
      <c r="H28" s="34"/>
    </row>
    <row r="29" spans="2:8" x14ac:dyDescent="0.4">
      <c r="B29" s="17" t="s">
        <v>30</v>
      </c>
      <c r="C29" s="18" t="s">
        <v>30</v>
      </c>
      <c r="D29" s="31"/>
      <c r="E29" s="31"/>
      <c r="F29" s="31"/>
      <c r="G29" s="31"/>
      <c r="H29" s="31"/>
    </row>
    <row r="30" spans="2:8" x14ac:dyDescent="0.4">
      <c r="B30" s="17" t="s">
        <v>31</v>
      </c>
      <c r="C30" s="18" t="s">
        <v>31</v>
      </c>
      <c r="D30" s="31"/>
      <c r="E30" s="31"/>
      <c r="F30" s="31"/>
      <c r="G30" s="31"/>
      <c r="H30" s="31"/>
    </row>
    <row r="31" spans="2:8" x14ac:dyDescent="0.4">
      <c r="B31" s="17" t="s">
        <v>32</v>
      </c>
      <c r="C31" s="18" t="s">
        <v>32</v>
      </c>
      <c r="D31" s="31"/>
      <c r="E31" s="31"/>
      <c r="F31" s="31"/>
      <c r="G31" s="31"/>
      <c r="H31" s="31"/>
    </row>
    <row r="32" spans="2:8" ht="19.5" thickBot="1" x14ac:dyDescent="0.45">
      <c r="B32" s="19" t="s">
        <v>51</v>
      </c>
      <c r="C32" s="20" t="s">
        <v>51</v>
      </c>
      <c r="D32" s="35"/>
      <c r="E32" s="35"/>
      <c r="F32" s="35"/>
      <c r="G32" s="35"/>
      <c r="H32" s="35"/>
    </row>
    <row r="33" spans="2:8" ht="19.5" thickTop="1" x14ac:dyDescent="0.4">
      <c r="B33" s="21"/>
      <c r="C33" s="21" t="s">
        <v>4</v>
      </c>
      <c r="D33" s="13">
        <f>SUM(D9:D32)</f>
        <v>0</v>
      </c>
      <c r="E33" s="13">
        <f>SUM(E9:E32)</f>
        <v>0</v>
      </c>
      <c r="F33" s="13">
        <f t="shared" ref="F33:H33" si="0">SUM(F9:F32)</f>
        <v>0</v>
      </c>
      <c r="G33" s="13">
        <f>SUM(G9:G32)</f>
        <v>0</v>
      </c>
      <c r="H33" s="13">
        <f t="shared" si="0"/>
        <v>0</v>
      </c>
    </row>
    <row r="35" spans="2:8" x14ac:dyDescent="0.4">
      <c r="B35" s="4"/>
    </row>
    <row r="36" spans="2:8" x14ac:dyDescent="0.4">
      <c r="B36" s="6"/>
      <c r="C36" s="7" t="s">
        <v>37</v>
      </c>
      <c r="D36" s="8" t="e">
        <f>D31/(D33-D31)</f>
        <v>#DIV/0!</v>
      </c>
      <c r="E36" s="8" t="e">
        <f t="shared" ref="E36:H36" si="1">E31/(E33-E31)</f>
        <v>#DIV/0!</v>
      </c>
      <c r="F36" s="8" t="e">
        <f t="shared" si="1"/>
        <v>#DIV/0!</v>
      </c>
      <c r="G36" s="8" t="e">
        <f t="shared" si="1"/>
        <v>#DIV/0!</v>
      </c>
      <c r="H36" s="8" t="e">
        <f t="shared" si="1"/>
        <v>#DIV/0!</v>
      </c>
    </row>
    <row r="38" spans="2:8" x14ac:dyDescent="0.4">
      <c r="B38" t="s">
        <v>35</v>
      </c>
      <c r="C38" s="10"/>
    </row>
    <row r="39" spans="2:8" x14ac:dyDescent="0.4">
      <c r="B39" t="s">
        <v>38</v>
      </c>
    </row>
    <row r="40" spans="2:8" x14ac:dyDescent="0.4">
      <c r="B40" t="s">
        <v>36</v>
      </c>
    </row>
  </sheetData>
  <sheetProtection sheet="1" objects="1" scenarios="1"/>
  <mergeCells count="9">
    <mergeCell ref="B14:B20"/>
    <mergeCell ref="B21:B25"/>
    <mergeCell ref="B27:B28"/>
    <mergeCell ref="B8:C8"/>
    <mergeCell ref="C2:D2"/>
    <mergeCell ref="C3:D3"/>
    <mergeCell ref="B5:H5"/>
    <mergeCell ref="B9:B11"/>
    <mergeCell ref="B12:B13"/>
  </mergeCells>
  <phoneticPr fontId="3"/>
  <conditionalFormatting sqref="D36:H36">
    <cfRule type="cellIs" dxfId="1" priority="2" operator="greaterThanOrEqual">
      <formula>0.15</formula>
    </cfRule>
  </conditionalFormatting>
  <pageMargins left="0.25" right="0.25" top="0.75" bottom="0.75" header="0.3" footer="0.3"/>
  <pageSetup paperSize="9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CA708-BC83-45FD-8C41-4990FEA12DE8}">
  <sheetPr>
    <pageSetUpPr fitToPage="1"/>
  </sheetPr>
  <dimension ref="B2:H41"/>
  <sheetViews>
    <sheetView view="pageBreakPreview" zoomScale="85" zoomScaleNormal="100" zoomScaleSheetLayoutView="85" workbookViewId="0">
      <pane xSplit="3" ySplit="8" topLeftCell="D9" activePane="bottomRight" state="frozen"/>
      <selection pane="topRight" activeCell="C1" sqref="C1"/>
      <selection pane="bottomLeft" activeCell="A4" sqref="A4"/>
      <selection pane="bottomRight" activeCell="D33" sqref="D33"/>
    </sheetView>
  </sheetViews>
  <sheetFormatPr defaultRowHeight="18.75" x14ac:dyDescent="0.4"/>
  <cols>
    <col min="1" max="1" width="3" customWidth="1"/>
    <col min="2" max="2" width="17.25" bestFit="1" customWidth="1"/>
    <col min="3" max="3" width="21.375" bestFit="1" customWidth="1"/>
    <col min="4" max="8" width="16.625" style="5" customWidth="1"/>
  </cols>
  <sheetData>
    <row r="2" spans="2:8" x14ac:dyDescent="0.4">
      <c r="B2" s="23" t="s">
        <v>33</v>
      </c>
      <c r="C2" s="77" t="str">
        <f>'【新】収支計画提案書（総括表）'!C2</f>
        <v>●●株式会社</v>
      </c>
      <c r="D2" s="77"/>
      <c r="E2"/>
      <c r="F2"/>
      <c r="G2"/>
      <c r="H2"/>
    </row>
    <row r="3" spans="2:8" x14ac:dyDescent="0.4">
      <c r="B3" s="23" t="s">
        <v>0</v>
      </c>
      <c r="C3" s="77" t="str">
        <f>'【新】収支計画提案書（総括表）'!C3</f>
        <v>▲▲</v>
      </c>
      <c r="D3" s="77"/>
      <c r="E3"/>
      <c r="F3"/>
      <c r="G3"/>
      <c r="H3"/>
    </row>
    <row r="4" spans="2:8" ht="9" customHeight="1" x14ac:dyDescent="0.4">
      <c r="B4" s="11"/>
      <c r="C4" s="12"/>
      <c r="D4"/>
      <c r="E4"/>
      <c r="F4"/>
      <c r="G4"/>
      <c r="H4"/>
    </row>
    <row r="5" spans="2:8" ht="25.5" x14ac:dyDescent="0.4">
      <c r="B5" s="64" t="s">
        <v>47</v>
      </c>
      <c r="C5" s="64"/>
      <c r="D5" s="64"/>
      <c r="E5" s="64"/>
      <c r="F5" s="64"/>
      <c r="G5" s="64"/>
      <c r="H5" s="64"/>
    </row>
    <row r="6" spans="2:8" ht="8.25" customHeight="1" x14ac:dyDescent="0.4">
      <c r="B6" s="1"/>
      <c r="D6"/>
      <c r="E6"/>
      <c r="F6"/>
      <c r="G6"/>
      <c r="H6"/>
    </row>
    <row r="7" spans="2:8" x14ac:dyDescent="0.4">
      <c r="B7" s="1"/>
      <c r="D7"/>
      <c r="E7"/>
      <c r="F7"/>
      <c r="G7"/>
      <c r="H7" s="27" t="s">
        <v>60</v>
      </c>
    </row>
    <row r="8" spans="2:8" x14ac:dyDescent="0.4">
      <c r="B8" s="76" t="s">
        <v>34</v>
      </c>
      <c r="C8" s="76"/>
      <c r="D8" s="22" t="str">
        <f>【市操作】指定期間・物価変動率設定!$C$3</f>
        <v>令和9年度</v>
      </c>
      <c r="E8" s="22" t="str">
        <f>【市操作】指定期間・物価変動率設定!$C$4</f>
        <v>令和10年度</v>
      </c>
      <c r="F8" s="22" t="str">
        <f>【市操作】指定期間・物価変動率設定!$C$5</f>
        <v>令和11年度</v>
      </c>
      <c r="G8" s="22" t="str">
        <f>【市操作】指定期間・物価変動率設定!$C$6</f>
        <v>令和12年度</v>
      </c>
      <c r="H8" s="22" t="str">
        <f>【市操作】指定期間・物価変動率設定!$C$7</f>
        <v>令和13年度</v>
      </c>
    </row>
    <row r="9" spans="2:8" x14ac:dyDescent="0.4">
      <c r="B9" s="73" t="s">
        <v>5</v>
      </c>
      <c r="C9" s="14" t="s">
        <v>6</v>
      </c>
      <c r="D9" s="32"/>
      <c r="E9" s="32"/>
      <c r="F9" s="32"/>
      <c r="G9" s="32"/>
      <c r="H9" s="32"/>
    </row>
    <row r="10" spans="2:8" x14ac:dyDescent="0.4">
      <c r="B10" s="74"/>
      <c r="C10" s="15" t="s">
        <v>7</v>
      </c>
      <c r="D10" s="33"/>
      <c r="E10" s="33"/>
      <c r="F10" s="33"/>
      <c r="G10" s="33"/>
      <c r="H10" s="33"/>
    </row>
    <row r="11" spans="2:8" x14ac:dyDescent="0.4">
      <c r="B11" s="75"/>
      <c r="C11" s="16" t="s">
        <v>8</v>
      </c>
      <c r="D11" s="34"/>
      <c r="E11" s="34"/>
      <c r="F11" s="34"/>
      <c r="G11" s="34"/>
      <c r="H11" s="34"/>
    </row>
    <row r="12" spans="2:8" x14ac:dyDescent="0.4">
      <c r="B12" s="73" t="s">
        <v>9</v>
      </c>
      <c r="C12" s="14" t="s">
        <v>10</v>
      </c>
      <c r="D12" s="32"/>
      <c r="E12" s="32"/>
      <c r="F12" s="32"/>
      <c r="G12" s="32"/>
      <c r="H12" s="32"/>
    </row>
    <row r="13" spans="2:8" x14ac:dyDescent="0.4">
      <c r="B13" s="75"/>
      <c r="C13" s="16" t="s">
        <v>11</v>
      </c>
      <c r="D13" s="34"/>
      <c r="E13" s="34"/>
      <c r="F13" s="34"/>
      <c r="G13" s="34"/>
      <c r="H13" s="34"/>
    </row>
    <row r="14" spans="2:8" x14ac:dyDescent="0.4">
      <c r="B14" s="73" t="s">
        <v>12</v>
      </c>
      <c r="C14" s="14" t="s">
        <v>13</v>
      </c>
      <c r="D14" s="32"/>
      <c r="E14" s="32"/>
      <c r="F14" s="32"/>
      <c r="G14" s="32"/>
      <c r="H14" s="32"/>
    </row>
    <row r="15" spans="2:8" x14ac:dyDescent="0.4">
      <c r="B15" s="74"/>
      <c r="C15" s="15" t="s">
        <v>14</v>
      </c>
      <c r="D15" s="33"/>
      <c r="E15" s="33"/>
      <c r="F15" s="33"/>
      <c r="G15" s="33"/>
      <c r="H15" s="33"/>
    </row>
    <row r="16" spans="2:8" x14ac:dyDescent="0.4">
      <c r="B16" s="74"/>
      <c r="C16" s="15" t="s">
        <v>15</v>
      </c>
      <c r="D16" s="33"/>
      <c r="E16" s="33"/>
      <c r="F16" s="33"/>
      <c r="G16" s="33"/>
      <c r="H16" s="33"/>
    </row>
    <row r="17" spans="2:8" x14ac:dyDescent="0.4">
      <c r="B17" s="74"/>
      <c r="C17" s="15" t="s">
        <v>16</v>
      </c>
      <c r="D17" s="33"/>
      <c r="E17" s="33"/>
      <c r="F17" s="33"/>
      <c r="G17" s="33"/>
      <c r="H17" s="33"/>
    </row>
    <row r="18" spans="2:8" x14ac:dyDescent="0.4">
      <c r="B18" s="74"/>
      <c r="C18" s="15" t="s">
        <v>17</v>
      </c>
      <c r="D18" s="33"/>
      <c r="E18" s="33"/>
      <c r="F18" s="33"/>
      <c r="G18" s="33"/>
      <c r="H18" s="33"/>
    </row>
    <row r="19" spans="2:8" x14ac:dyDescent="0.4">
      <c r="B19" s="74"/>
      <c r="C19" s="15" t="s">
        <v>18</v>
      </c>
      <c r="D19" s="33"/>
      <c r="E19" s="33"/>
      <c r="F19" s="33"/>
      <c r="G19" s="33"/>
      <c r="H19" s="33"/>
    </row>
    <row r="20" spans="2:8" x14ac:dyDescent="0.4">
      <c r="B20" s="75"/>
      <c r="C20" s="16" t="s">
        <v>19</v>
      </c>
      <c r="D20" s="34"/>
      <c r="E20" s="34"/>
      <c r="F20" s="34"/>
      <c r="G20" s="34"/>
      <c r="H20" s="34"/>
    </row>
    <row r="21" spans="2:8" x14ac:dyDescent="0.4">
      <c r="B21" s="73" t="s">
        <v>20</v>
      </c>
      <c r="C21" s="14" t="s">
        <v>21</v>
      </c>
      <c r="D21" s="32"/>
      <c r="E21" s="32"/>
      <c r="F21" s="32"/>
      <c r="G21" s="32"/>
      <c r="H21" s="32"/>
    </row>
    <row r="22" spans="2:8" x14ac:dyDescent="0.4">
      <c r="B22" s="74"/>
      <c r="C22" s="15" t="s">
        <v>22</v>
      </c>
      <c r="D22" s="33"/>
      <c r="E22" s="33"/>
      <c r="F22" s="33"/>
      <c r="G22" s="33"/>
      <c r="H22" s="33"/>
    </row>
    <row r="23" spans="2:8" x14ac:dyDescent="0.4">
      <c r="B23" s="74"/>
      <c r="C23" s="15" t="s">
        <v>23</v>
      </c>
      <c r="D23" s="33"/>
      <c r="E23" s="33"/>
      <c r="F23" s="33"/>
      <c r="G23" s="33"/>
      <c r="H23" s="33"/>
    </row>
    <row r="24" spans="2:8" x14ac:dyDescent="0.4">
      <c r="B24" s="74"/>
      <c r="C24" s="15" t="s">
        <v>24</v>
      </c>
      <c r="D24" s="33"/>
      <c r="E24" s="33"/>
      <c r="F24" s="33"/>
      <c r="G24" s="33"/>
      <c r="H24" s="33"/>
    </row>
    <row r="25" spans="2:8" x14ac:dyDescent="0.4">
      <c r="B25" s="75"/>
      <c r="C25" s="16" t="s">
        <v>25</v>
      </c>
      <c r="D25" s="34"/>
      <c r="E25" s="34"/>
      <c r="F25" s="34"/>
      <c r="G25" s="34"/>
      <c r="H25" s="34"/>
    </row>
    <row r="26" spans="2:8" x14ac:dyDescent="0.4">
      <c r="B26" s="17" t="s">
        <v>26</v>
      </c>
      <c r="C26" s="18" t="s">
        <v>26</v>
      </c>
      <c r="D26" s="31"/>
      <c r="E26" s="31"/>
      <c r="F26" s="31"/>
      <c r="G26" s="31"/>
      <c r="H26" s="31"/>
    </row>
    <row r="27" spans="2:8" x14ac:dyDescent="0.4">
      <c r="B27" s="73" t="s">
        <v>27</v>
      </c>
      <c r="C27" s="14" t="s">
        <v>28</v>
      </c>
      <c r="D27" s="32"/>
      <c r="E27" s="32"/>
      <c r="F27" s="32"/>
      <c r="G27" s="32"/>
      <c r="H27" s="32"/>
    </row>
    <row r="28" spans="2:8" x14ac:dyDescent="0.4">
      <c r="B28" s="75"/>
      <c r="C28" s="16" t="s">
        <v>29</v>
      </c>
      <c r="D28" s="34"/>
      <c r="E28" s="34"/>
      <c r="F28" s="34"/>
      <c r="G28" s="34"/>
      <c r="H28" s="34"/>
    </row>
    <row r="29" spans="2:8" x14ac:dyDescent="0.4">
      <c r="B29" s="17" t="s">
        <v>30</v>
      </c>
      <c r="C29" s="18" t="s">
        <v>30</v>
      </c>
      <c r="D29" s="31"/>
      <c r="E29" s="31"/>
      <c r="F29" s="31"/>
      <c r="G29" s="31"/>
      <c r="H29" s="31"/>
    </row>
    <row r="30" spans="2:8" x14ac:dyDescent="0.4">
      <c r="B30" s="17" t="s">
        <v>31</v>
      </c>
      <c r="C30" s="18" t="s">
        <v>31</v>
      </c>
      <c r="D30" s="31"/>
      <c r="E30" s="31"/>
      <c r="F30" s="31"/>
      <c r="G30" s="31"/>
      <c r="H30" s="31"/>
    </row>
    <row r="31" spans="2:8" x14ac:dyDescent="0.4">
      <c r="B31" s="17" t="s">
        <v>32</v>
      </c>
      <c r="C31" s="18" t="s">
        <v>32</v>
      </c>
      <c r="D31" s="31"/>
      <c r="E31" s="31"/>
      <c r="F31" s="31"/>
      <c r="G31" s="31"/>
      <c r="H31" s="31"/>
    </row>
    <row r="32" spans="2:8" ht="19.5" thickBot="1" x14ac:dyDescent="0.45">
      <c r="B32" s="19" t="s">
        <v>51</v>
      </c>
      <c r="C32" s="20" t="s">
        <v>51</v>
      </c>
      <c r="D32" s="35"/>
      <c r="E32" s="35"/>
      <c r="F32" s="35"/>
      <c r="G32" s="35"/>
      <c r="H32" s="35"/>
    </row>
    <row r="33" spans="2:8" ht="19.5" thickTop="1" x14ac:dyDescent="0.4">
      <c r="B33" s="21"/>
      <c r="C33" s="21" t="s">
        <v>4</v>
      </c>
      <c r="D33" s="13">
        <f>SUM(D9:D32)</f>
        <v>0</v>
      </c>
      <c r="E33" s="13">
        <f>SUM(E9:E32)</f>
        <v>0</v>
      </c>
      <c r="F33" s="13">
        <f t="shared" ref="F33:H33" si="0">SUM(F9:F32)</f>
        <v>0</v>
      </c>
      <c r="G33" s="13">
        <f>SUM(G9:G32)</f>
        <v>0</v>
      </c>
      <c r="H33" s="13">
        <f t="shared" si="0"/>
        <v>0</v>
      </c>
    </row>
    <row r="35" spans="2:8" x14ac:dyDescent="0.4">
      <c r="B35" s="4"/>
    </row>
    <row r="36" spans="2:8" x14ac:dyDescent="0.4">
      <c r="B36" s="6"/>
      <c r="C36" s="7" t="s">
        <v>37</v>
      </c>
      <c r="D36" s="8" t="e">
        <f>D31/(D33-D31)</f>
        <v>#DIV/0!</v>
      </c>
      <c r="E36" s="8" t="e">
        <f t="shared" ref="E36:H36" si="1">E31/(E33-E31)</f>
        <v>#DIV/0!</v>
      </c>
      <c r="F36" s="8" t="e">
        <f t="shared" si="1"/>
        <v>#DIV/0!</v>
      </c>
      <c r="G36" s="8" t="e">
        <f t="shared" si="1"/>
        <v>#DIV/0!</v>
      </c>
      <c r="H36" s="8" t="e">
        <f t="shared" si="1"/>
        <v>#DIV/0!</v>
      </c>
    </row>
    <row r="38" spans="2:8" x14ac:dyDescent="0.4">
      <c r="B38" t="s">
        <v>35</v>
      </c>
      <c r="C38" s="10"/>
    </row>
    <row r="39" spans="2:8" x14ac:dyDescent="0.4">
      <c r="B39" t="s">
        <v>38</v>
      </c>
    </row>
    <row r="40" spans="2:8" x14ac:dyDescent="0.4">
      <c r="B40" t="s">
        <v>46</v>
      </c>
    </row>
    <row r="41" spans="2:8" x14ac:dyDescent="0.4">
      <c r="B41" t="s">
        <v>42</v>
      </c>
    </row>
  </sheetData>
  <mergeCells count="9">
    <mergeCell ref="B12:B13"/>
    <mergeCell ref="B14:B20"/>
    <mergeCell ref="B21:B25"/>
    <mergeCell ref="B27:B28"/>
    <mergeCell ref="C2:D2"/>
    <mergeCell ref="C3:D3"/>
    <mergeCell ref="B5:H5"/>
    <mergeCell ref="B8:C8"/>
    <mergeCell ref="B9:B11"/>
  </mergeCells>
  <phoneticPr fontId="3"/>
  <conditionalFormatting sqref="D36:H36">
    <cfRule type="cellIs" dxfId="0" priority="1" operator="greaterThanOrEqual">
      <formula>0.15</formula>
    </cfRule>
  </conditionalFormatting>
  <pageMargins left="0.25" right="0.25" top="0.75" bottom="0.75" header="0.3" footer="0.3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C962-D6D1-4084-A526-43ADBA6F7E9B}">
  <sheetPr>
    <pageSetUpPr fitToPage="1"/>
  </sheetPr>
  <dimension ref="B2:H44"/>
  <sheetViews>
    <sheetView view="pageBreakPreview" zoomScale="85" zoomScaleNormal="100" zoomScaleSheetLayoutView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27" sqref="D27"/>
    </sheetView>
  </sheetViews>
  <sheetFormatPr defaultRowHeight="18.75" x14ac:dyDescent="0.4"/>
  <cols>
    <col min="1" max="1" width="3" customWidth="1"/>
    <col min="2" max="2" width="17.25" bestFit="1" customWidth="1"/>
    <col min="3" max="3" width="21.375" bestFit="1" customWidth="1"/>
    <col min="4" max="8" width="16.625" style="5" customWidth="1"/>
  </cols>
  <sheetData>
    <row r="2" spans="2:8" x14ac:dyDescent="0.4">
      <c r="B2" s="23" t="s">
        <v>33</v>
      </c>
      <c r="C2" s="77" t="str">
        <f>'【新】収支計画提案書（総括表）'!C2</f>
        <v>●●株式会社</v>
      </c>
      <c r="D2" s="77"/>
      <c r="E2"/>
      <c r="F2"/>
      <c r="G2"/>
      <c r="H2"/>
    </row>
    <row r="3" spans="2:8" x14ac:dyDescent="0.4">
      <c r="B3" s="23" t="s">
        <v>0</v>
      </c>
      <c r="C3" s="77" t="str">
        <f>'【新】収支計画提案書（総括表）'!C3</f>
        <v>▲▲</v>
      </c>
      <c r="D3" s="77"/>
      <c r="E3"/>
      <c r="F3"/>
      <c r="G3"/>
      <c r="H3"/>
    </row>
    <row r="4" spans="2:8" ht="9" customHeight="1" x14ac:dyDescent="0.4">
      <c r="B4" s="11"/>
      <c r="C4" s="12"/>
      <c r="D4"/>
      <c r="E4"/>
      <c r="F4"/>
      <c r="G4"/>
      <c r="H4"/>
    </row>
    <row r="5" spans="2:8" ht="27" customHeight="1" x14ac:dyDescent="0.4">
      <c r="B5" s="64" t="s">
        <v>39</v>
      </c>
      <c r="C5" s="64"/>
      <c r="D5" s="64"/>
      <c r="E5" s="64"/>
      <c r="F5" s="64"/>
      <c r="G5" s="64"/>
      <c r="H5" s="64"/>
    </row>
    <row r="6" spans="2:8" ht="8.25" customHeight="1" x14ac:dyDescent="0.4">
      <c r="B6" s="1"/>
      <c r="D6"/>
      <c r="E6"/>
      <c r="F6"/>
      <c r="G6"/>
      <c r="H6"/>
    </row>
    <row r="7" spans="2:8" ht="8.25" customHeight="1" x14ac:dyDescent="0.4">
      <c r="B7" s="1"/>
      <c r="D7"/>
      <c r="E7"/>
      <c r="F7"/>
      <c r="G7"/>
      <c r="H7"/>
    </row>
    <row r="8" spans="2:8" x14ac:dyDescent="0.4">
      <c r="B8" t="s">
        <v>50</v>
      </c>
      <c r="H8" s="27" t="s">
        <v>60</v>
      </c>
    </row>
    <row r="9" spans="2:8" x14ac:dyDescent="0.4">
      <c r="B9" s="24" t="s">
        <v>41</v>
      </c>
      <c r="C9" s="24" t="s">
        <v>44</v>
      </c>
      <c r="D9" s="22" t="str">
        <f>【市操作】指定期間・物価変動率設定!$C$3</f>
        <v>令和9年度</v>
      </c>
      <c r="E9" s="22" t="str">
        <f>【市操作】指定期間・物価変動率設定!$C$4</f>
        <v>令和10年度</v>
      </c>
      <c r="F9" s="22" t="str">
        <f>【市操作】指定期間・物価変動率設定!$C$5</f>
        <v>令和11年度</v>
      </c>
      <c r="G9" s="22" t="str">
        <f>【市操作】指定期間・物価変動率設定!$C$6</f>
        <v>令和12年度</v>
      </c>
      <c r="H9" s="22" t="str">
        <f>【市操作】指定期間・物価変動率設定!$C$7</f>
        <v>令和13年度</v>
      </c>
    </row>
    <row r="10" spans="2:8" x14ac:dyDescent="0.4">
      <c r="B10" s="73" t="s">
        <v>40</v>
      </c>
      <c r="C10" s="36"/>
      <c r="D10" s="32"/>
      <c r="E10" s="32"/>
      <c r="F10" s="32"/>
      <c r="G10" s="32"/>
      <c r="H10" s="32"/>
    </row>
    <row r="11" spans="2:8" x14ac:dyDescent="0.4">
      <c r="B11" s="74"/>
      <c r="C11" s="37"/>
      <c r="D11" s="33"/>
      <c r="E11" s="33"/>
      <c r="F11" s="33"/>
      <c r="G11" s="33"/>
      <c r="H11" s="33"/>
    </row>
    <row r="12" spans="2:8" x14ac:dyDescent="0.4">
      <c r="B12" s="74"/>
      <c r="C12" s="37"/>
      <c r="D12" s="33"/>
      <c r="E12" s="33"/>
      <c r="F12" s="33"/>
      <c r="G12" s="33"/>
      <c r="H12" s="33"/>
    </row>
    <row r="13" spans="2:8" x14ac:dyDescent="0.4">
      <c r="B13" s="74"/>
      <c r="C13" s="37"/>
      <c r="D13" s="33"/>
      <c r="E13" s="33"/>
      <c r="F13" s="33"/>
      <c r="G13" s="33"/>
      <c r="H13" s="33"/>
    </row>
    <row r="14" spans="2:8" x14ac:dyDescent="0.4">
      <c r="B14" s="74"/>
      <c r="C14" s="37"/>
      <c r="D14" s="33"/>
      <c r="E14" s="33"/>
      <c r="F14" s="33"/>
      <c r="G14" s="33"/>
      <c r="H14" s="33"/>
    </row>
    <row r="15" spans="2:8" ht="19.5" thickBot="1" x14ac:dyDescent="0.45">
      <c r="B15" s="74"/>
      <c r="C15" s="38"/>
      <c r="D15" s="34"/>
      <c r="E15" s="34"/>
      <c r="F15" s="34"/>
      <c r="G15" s="34"/>
      <c r="H15" s="34"/>
    </row>
    <row r="16" spans="2:8" ht="19.5" thickTop="1" x14ac:dyDescent="0.4">
      <c r="B16" s="75"/>
      <c r="C16" s="3" t="s">
        <v>4</v>
      </c>
      <c r="D16" s="13">
        <f>SUM(D10:D15)</f>
        <v>0</v>
      </c>
      <c r="E16" s="13">
        <f t="shared" ref="E16:H16" si="0">SUM(E10:E15)</f>
        <v>0</v>
      </c>
      <c r="F16" s="13">
        <f t="shared" si="0"/>
        <v>0</v>
      </c>
      <c r="G16" s="13">
        <f t="shared" si="0"/>
        <v>0</v>
      </c>
      <c r="H16" s="13">
        <f t="shared" si="0"/>
        <v>0</v>
      </c>
    </row>
    <row r="17" spans="2:8" x14ac:dyDescent="0.4">
      <c r="B17" s="73" t="s">
        <v>43</v>
      </c>
      <c r="C17" s="36"/>
      <c r="D17" s="32"/>
      <c r="E17" s="32"/>
      <c r="F17" s="32"/>
      <c r="G17" s="32"/>
      <c r="H17" s="32"/>
    </row>
    <row r="18" spans="2:8" x14ac:dyDescent="0.4">
      <c r="B18" s="74"/>
      <c r="C18" s="37"/>
      <c r="D18" s="33"/>
      <c r="E18" s="33"/>
      <c r="F18" s="33"/>
      <c r="G18" s="33"/>
      <c r="H18" s="33"/>
    </row>
    <row r="19" spans="2:8" x14ac:dyDescent="0.4">
      <c r="B19" s="74"/>
      <c r="C19" s="37"/>
      <c r="D19" s="33"/>
      <c r="E19" s="33"/>
      <c r="F19" s="33"/>
      <c r="G19" s="33"/>
      <c r="H19" s="33"/>
    </row>
    <row r="20" spans="2:8" x14ac:dyDescent="0.4">
      <c r="B20" s="74"/>
      <c r="C20" s="37"/>
      <c r="D20" s="33"/>
      <c r="E20" s="33"/>
      <c r="F20" s="33"/>
      <c r="G20" s="33"/>
      <c r="H20" s="33"/>
    </row>
    <row r="21" spans="2:8" x14ac:dyDescent="0.4">
      <c r="B21" s="74"/>
      <c r="C21" s="37"/>
      <c r="D21" s="33"/>
      <c r="E21" s="33"/>
      <c r="F21" s="33"/>
      <c r="G21" s="33"/>
      <c r="H21" s="33"/>
    </row>
    <row r="22" spans="2:8" ht="19.5" thickBot="1" x14ac:dyDescent="0.45">
      <c r="B22" s="74"/>
      <c r="C22" s="38"/>
      <c r="D22" s="34"/>
      <c r="E22" s="34"/>
      <c r="F22" s="34"/>
      <c r="G22" s="34"/>
      <c r="H22" s="34"/>
    </row>
    <row r="23" spans="2:8" ht="19.5" thickTop="1" x14ac:dyDescent="0.4">
      <c r="B23" s="75"/>
      <c r="C23" s="3" t="s">
        <v>4</v>
      </c>
      <c r="D23" s="13">
        <f>SUM(D17:D22)</f>
        <v>0</v>
      </c>
      <c r="E23" s="13">
        <f t="shared" ref="E23:H23" si="1">SUM(E17:E22)</f>
        <v>0</v>
      </c>
      <c r="F23" s="13">
        <f t="shared" si="1"/>
        <v>0</v>
      </c>
      <c r="G23" s="13">
        <f t="shared" si="1"/>
        <v>0</v>
      </c>
      <c r="H23" s="13">
        <f t="shared" si="1"/>
        <v>0</v>
      </c>
    </row>
    <row r="25" spans="2:8" x14ac:dyDescent="0.4">
      <c r="B25" t="s">
        <v>49</v>
      </c>
      <c r="H25" s="27" t="s">
        <v>60</v>
      </c>
    </row>
    <row r="26" spans="2:8" x14ac:dyDescent="0.4">
      <c r="B26" s="24" t="s">
        <v>41</v>
      </c>
      <c r="C26" s="24" t="s">
        <v>44</v>
      </c>
      <c r="D26" s="22" t="str">
        <f>【市操作】指定期間・物価変動率設定!$C$3</f>
        <v>令和9年度</v>
      </c>
      <c r="E26" s="22" t="str">
        <f>【市操作】指定期間・物価変動率設定!$C$4</f>
        <v>令和10年度</v>
      </c>
      <c r="F26" s="22" t="str">
        <f>【市操作】指定期間・物価変動率設定!$C$5</f>
        <v>令和11年度</v>
      </c>
      <c r="G26" s="22" t="str">
        <f>【市操作】指定期間・物価変動率設定!$C$6</f>
        <v>令和12年度</v>
      </c>
      <c r="H26" s="22" t="str">
        <f>【市操作】指定期間・物価変動率設定!$C$7</f>
        <v>令和13年度</v>
      </c>
    </row>
    <row r="27" spans="2:8" x14ac:dyDescent="0.4">
      <c r="B27" s="73" t="s">
        <v>40</v>
      </c>
      <c r="C27" s="36"/>
      <c r="D27" s="32"/>
      <c r="E27" s="32"/>
      <c r="F27" s="32"/>
      <c r="G27" s="32"/>
      <c r="H27" s="32"/>
    </row>
    <row r="28" spans="2:8" x14ac:dyDescent="0.4">
      <c r="B28" s="74"/>
      <c r="C28" s="37"/>
      <c r="D28" s="33"/>
      <c r="E28" s="33"/>
      <c r="F28" s="33"/>
      <c r="G28" s="33"/>
      <c r="H28" s="33"/>
    </row>
    <row r="29" spans="2:8" x14ac:dyDescent="0.4">
      <c r="B29" s="74"/>
      <c r="C29" s="37"/>
      <c r="D29" s="33"/>
      <c r="E29" s="33"/>
      <c r="F29" s="33"/>
      <c r="G29" s="33"/>
      <c r="H29" s="33"/>
    </row>
    <row r="30" spans="2:8" x14ac:dyDescent="0.4">
      <c r="B30" s="74"/>
      <c r="C30" s="37"/>
      <c r="D30" s="33"/>
      <c r="E30" s="33"/>
      <c r="F30" s="33"/>
      <c r="G30" s="33"/>
      <c r="H30" s="33"/>
    </row>
    <row r="31" spans="2:8" x14ac:dyDescent="0.4">
      <c r="B31" s="74"/>
      <c r="C31" s="37"/>
      <c r="D31" s="33"/>
      <c r="E31" s="33"/>
      <c r="F31" s="33"/>
      <c r="G31" s="33"/>
      <c r="H31" s="33"/>
    </row>
    <row r="32" spans="2:8" ht="19.5" thickBot="1" x14ac:dyDescent="0.45">
      <c r="B32" s="74"/>
      <c r="C32" s="38"/>
      <c r="D32" s="34"/>
      <c r="E32" s="34"/>
      <c r="F32" s="34"/>
      <c r="G32" s="34"/>
      <c r="H32" s="34"/>
    </row>
    <row r="33" spans="2:8" ht="19.5" thickTop="1" x14ac:dyDescent="0.4">
      <c r="B33" s="75"/>
      <c r="C33" s="3" t="s">
        <v>4</v>
      </c>
      <c r="D33" s="13">
        <f>SUM(D27:D32)</f>
        <v>0</v>
      </c>
      <c r="E33" s="13">
        <f t="shared" ref="E33" si="2">SUM(E27:E32)</f>
        <v>0</v>
      </c>
      <c r="F33" s="13">
        <f t="shared" ref="F33" si="3">SUM(F27:F32)</f>
        <v>0</v>
      </c>
      <c r="G33" s="13">
        <f t="shared" ref="G33" si="4">SUM(G27:G32)</f>
        <v>0</v>
      </c>
      <c r="H33" s="13">
        <f t="shared" ref="H33" si="5">SUM(H27:H32)</f>
        <v>0</v>
      </c>
    </row>
    <row r="34" spans="2:8" x14ac:dyDescent="0.4">
      <c r="B34" s="73" t="s">
        <v>43</v>
      </c>
      <c r="C34" s="36"/>
      <c r="D34" s="32"/>
      <c r="E34" s="32"/>
      <c r="F34" s="32"/>
      <c r="G34" s="32"/>
      <c r="H34" s="32"/>
    </row>
    <row r="35" spans="2:8" x14ac:dyDescent="0.4">
      <c r="B35" s="74"/>
      <c r="C35" s="37"/>
      <c r="D35" s="33"/>
      <c r="E35" s="33"/>
      <c r="F35" s="33"/>
      <c r="G35" s="33"/>
      <c r="H35" s="33"/>
    </row>
    <row r="36" spans="2:8" x14ac:dyDescent="0.4">
      <c r="B36" s="74"/>
      <c r="C36" s="37"/>
      <c r="D36" s="33"/>
      <c r="E36" s="33"/>
      <c r="F36" s="33"/>
      <c r="G36" s="33"/>
      <c r="H36" s="33"/>
    </row>
    <row r="37" spans="2:8" x14ac:dyDescent="0.4">
      <c r="B37" s="74"/>
      <c r="C37" s="37"/>
      <c r="D37" s="33"/>
      <c r="E37" s="33"/>
      <c r="F37" s="33"/>
      <c r="G37" s="33"/>
      <c r="H37" s="33"/>
    </row>
    <row r="38" spans="2:8" x14ac:dyDescent="0.4">
      <c r="B38" s="74"/>
      <c r="C38" s="37"/>
      <c r="D38" s="33"/>
      <c r="E38" s="33"/>
      <c r="F38" s="33"/>
      <c r="G38" s="33"/>
      <c r="H38" s="33"/>
    </row>
    <row r="39" spans="2:8" ht="19.5" thickBot="1" x14ac:dyDescent="0.45">
      <c r="B39" s="74"/>
      <c r="C39" s="38"/>
      <c r="D39" s="34"/>
      <c r="E39" s="34"/>
      <c r="F39" s="34"/>
      <c r="G39" s="34"/>
      <c r="H39" s="34"/>
    </row>
    <row r="40" spans="2:8" ht="19.5" thickTop="1" x14ac:dyDescent="0.4">
      <c r="B40" s="75"/>
      <c r="C40" s="3" t="s">
        <v>4</v>
      </c>
      <c r="D40" s="13">
        <f>SUM(D34:D39)</f>
        <v>0</v>
      </c>
      <c r="E40" s="13">
        <f t="shared" ref="E40" si="6">SUM(E34:E39)</f>
        <v>0</v>
      </c>
      <c r="F40" s="13">
        <f t="shared" ref="F40" si="7">SUM(F34:F39)</f>
        <v>0</v>
      </c>
      <c r="G40" s="13">
        <f t="shared" ref="G40" si="8">SUM(G34:G39)</f>
        <v>0</v>
      </c>
      <c r="H40" s="13">
        <f t="shared" ref="H40" si="9">SUM(H34:H39)</f>
        <v>0</v>
      </c>
    </row>
    <row r="41" spans="2:8" x14ac:dyDescent="0.4">
      <c r="B41" s="25"/>
      <c r="C41" s="12"/>
      <c r="D41" s="26"/>
      <c r="E41" s="26"/>
      <c r="F41" s="26"/>
      <c r="G41" s="26"/>
      <c r="H41" s="26"/>
    </row>
    <row r="42" spans="2:8" x14ac:dyDescent="0.4">
      <c r="B42" t="s">
        <v>35</v>
      </c>
      <c r="C42" s="10"/>
    </row>
    <row r="43" spans="2:8" x14ac:dyDescent="0.4">
      <c r="B43" t="s">
        <v>45</v>
      </c>
    </row>
    <row r="44" spans="2:8" x14ac:dyDescent="0.4">
      <c r="B44" t="s">
        <v>52</v>
      </c>
    </row>
  </sheetData>
  <sheetProtection insertRows="0"/>
  <mergeCells count="7">
    <mergeCell ref="B27:B33"/>
    <mergeCell ref="B34:B40"/>
    <mergeCell ref="C2:D2"/>
    <mergeCell ref="C3:D3"/>
    <mergeCell ref="B10:B16"/>
    <mergeCell ref="B17:B23"/>
    <mergeCell ref="B5:H5"/>
  </mergeCells>
  <phoneticPr fontId="3"/>
  <pageMargins left="0.25" right="0.25" top="0.75" bottom="0.75" header="0.3" footer="0.3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D8B4C-C50B-4D25-8555-128B33C4C85C}">
  <dimension ref="B2:D8"/>
  <sheetViews>
    <sheetView workbookViewId="0">
      <selection activeCell="D8" sqref="D8"/>
    </sheetView>
  </sheetViews>
  <sheetFormatPr defaultRowHeight="18.75" x14ac:dyDescent="0.4"/>
  <cols>
    <col min="2" max="2" width="2.5" bestFit="1" customWidth="1"/>
    <col min="3" max="3" width="12.375" customWidth="1"/>
    <col min="4" max="4" width="13.75" customWidth="1"/>
  </cols>
  <sheetData>
    <row r="2" spans="2:4" x14ac:dyDescent="0.4">
      <c r="B2" s="18"/>
      <c r="C2" s="24" t="s">
        <v>54</v>
      </c>
      <c r="D2" s="24" t="s">
        <v>59</v>
      </c>
    </row>
    <row r="3" spans="2:4" x14ac:dyDescent="0.4">
      <c r="B3" s="2">
        <v>1</v>
      </c>
      <c r="C3" s="39" t="s">
        <v>55</v>
      </c>
      <c r="D3" s="48">
        <v>2.3400000000000001E-2</v>
      </c>
    </row>
    <row r="4" spans="2:4" x14ac:dyDescent="0.4">
      <c r="B4" s="2">
        <v>2</v>
      </c>
      <c r="C4" s="39" t="s">
        <v>56</v>
      </c>
      <c r="D4" s="48">
        <v>1.9779999999999999E-2</v>
      </c>
    </row>
    <row r="5" spans="2:4" x14ac:dyDescent="0.4">
      <c r="B5" s="2">
        <v>3</v>
      </c>
      <c r="C5" s="39" t="s">
        <v>57</v>
      </c>
      <c r="D5" s="48">
        <v>1.9789999999999999E-2</v>
      </c>
    </row>
    <row r="6" spans="2:4" x14ac:dyDescent="0.4">
      <c r="B6" s="2">
        <v>4</v>
      </c>
      <c r="C6" s="39" t="s">
        <v>58</v>
      </c>
      <c r="D6" s="48">
        <v>1.968E-2</v>
      </c>
    </row>
    <row r="7" spans="2:4" x14ac:dyDescent="0.4">
      <c r="B7" s="2">
        <v>5</v>
      </c>
      <c r="C7" s="39" t="s">
        <v>86</v>
      </c>
      <c r="D7" s="48">
        <v>1.9689999999999999E-2</v>
      </c>
    </row>
    <row r="8" spans="2:4" x14ac:dyDescent="0.4">
      <c r="D8" t="s">
        <v>61</v>
      </c>
    </row>
  </sheetData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baseType="lpstr" size="9">
      <vt:lpstr>【新】収支計画提案書（総括表）</vt:lpstr>
      <vt:lpstr>指定管理業務経費計算書</vt:lpstr>
      <vt:lpstr>提案事業等経費計算書</vt:lpstr>
      <vt:lpstr>提案事業等内訳書</vt:lpstr>
      <vt:lpstr>【市操作】指定期間・物価変動率設定</vt:lpstr>
      <vt:lpstr>'【新】収支計画提案書（総括表）'!Print_Area</vt:lpstr>
      <vt:lpstr>指定管理業務経費計算書!Print_Area</vt:lpstr>
      <vt:lpstr>提案事業等経費計算書!Print_Area</vt:lpstr>
      <vt:lpstr>提案事業等内訳書!Print_Area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2025-06-02T02:25:23Z</cp:lastPrinted>
  <dcterms:created xsi:type="dcterms:W3CDTF">2025-03-05T12:00:33Z</dcterms:created>
  <dcterms:modified xsi:type="dcterms:W3CDTF">2026-06-19T03:50:10Z</dcterms:modified>
</cp:coreProperties>
</file>