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4"/>
  <workbookPr filterPrivacy="1" defaultThemeVersion="124226"/>
  <xr:revisionPtr revIDLastSave="0" documentId="13_ncr:1_{3677B619-F7C3-4CBB-B58F-0C461838C353}" xr6:coauthVersionLast="36" xr6:coauthVersionMax="36" xr10:uidLastSave="{00000000-0000-0000-0000-000000000000}"/>
  <bookViews>
    <workbookView xWindow="240" yWindow="120" windowWidth="14805" windowHeight="7995" xr2:uid="{00000000-000D-0000-FFFF-FFFF00000000}"/>
  </bookViews>
  <sheets>
    <sheet name="配点内訳" sheetId="6" r:id="rId1"/>
  </sheets>
  <calcPr calcId="191029"/>
</workbook>
</file>

<file path=xl/calcChain.xml><?xml version="1.0" encoding="utf-8"?>
<calcChain xmlns="http://schemas.openxmlformats.org/spreadsheetml/2006/main">
  <c r="M4" i="6" l="1"/>
</calcChain>
</file>

<file path=xl/sharedStrings.xml><?xml version="1.0" encoding="utf-8"?>
<sst xmlns="http://schemas.openxmlformats.org/spreadsheetml/2006/main" count="35" uniqueCount="32">
  <si>
    <t>評価項目</t>
    <rPh sb="0" eb="2">
      <t>ヒョウカ</t>
    </rPh>
    <rPh sb="2" eb="4">
      <t>コウモク</t>
    </rPh>
    <phoneticPr fontId="1"/>
  </si>
  <si>
    <t>審査</t>
    <rPh sb="0" eb="2">
      <t>シンサ</t>
    </rPh>
    <phoneticPr fontId="1"/>
  </si>
  <si>
    <t>価格点</t>
    <rPh sb="0" eb="2">
      <t>カカク</t>
    </rPh>
    <rPh sb="2" eb="3">
      <t>テン</t>
    </rPh>
    <phoneticPr fontId="1"/>
  </si>
  <si>
    <t>項目数</t>
    <rPh sb="0" eb="3">
      <t>コウモクスウ</t>
    </rPh>
    <phoneticPr fontId="1"/>
  </si>
  <si>
    <t>配点</t>
    <rPh sb="0" eb="2">
      <t>ハイテン</t>
    </rPh>
    <phoneticPr fontId="1"/>
  </si>
  <si>
    <t>評価方法</t>
    <rPh sb="0" eb="2">
      <t>ヒョウカ</t>
    </rPh>
    <rPh sb="2" eb="4">
      <t>ホウホウ</t>
    </rPh>
    <phoneticPr fontId="1"/>
  </si>
  <si>
    <t>システム
利用料
運用・保守</t>
    <rPh sb="5" eb="8">
      <t>リヨウリョウ</t>
    </rPh>
    <rPh sb="9" eb="11">
      <t>ウンヨウ</t>
    </rPh>
    <rPh sb="12" eb="14">
      <t>ホシュ</t>
    </rPh>
    <phoneticPr fontId="1"/>
  </si>
  <si>
    <t>合計</t>
    <rPh sb="0" eb="2">
      <t>ゴウケイ</t>
    </rPh>
    <phoneticPr fontId="1"/>
  </si>
  <si>
    <t>　項目ごとの配点に対し、調整倍率を乗じて点数を決定　（１～５点の５段階評価）</t>
    <rPh sb="1" eb="3">
      <t>コウモク</t>
    </rPh>
    <rPh sb="6" eb="8">
      <t>ハイテン</t>
    </rPh>
    <rPh sb="9" eb="10">
      <t>タイ</t>
    </rPh>
    <rPh sb="12" eb="14">
      <t>チョウセイ</t>
    </rPh>
    <rPh sb="14" eb="16">
      <t>バイリツ</t>
    </rPh>
    <rPh sb="17" eb="18">
      <t>ジョウ</t>
    </rPh>
    <rPh sb="20" eb="22">
      <t>テンスウ</t>
    </rPh>
    <rPh sb="23" eb="25">
      <t>ケッテイ</t>
    </rPh>
    <rPh sb="30" eb="31">
      <t>テン</t>
    </rPh>
    <rPh sb="33" eb="34">
      <t>ダン</t>
    </rPh>
    <rPh sb="34" eb="35">
      <t>カイ</t>
    </rPh>
    <rPh sb="35" eb="37">
      <t>ヒョウカ</t>
    </rPh>
    <phoneticPr fontId="1"/>
  </si>
  <si>
    <t>　今回の事業実施にあたり、特に重要視したい項目</t>
    <rPh sb="1" eb="3">
      <t>コンカイ</t>
    </rPh>
    <rPh sb="4" eb="6">
      <t>ジギョウ</t>
    </rPh>
    <rPh sb="6" eb="8">
      <t>ジッシ</t>
    </rPh>
    <rPh sb="13" eb="14">
      <t>トク</t>
    </rPh>
    <rPh sb="15" eb="18">
      <t>ジュウヨウシ</t>
    </rPh>
    <rPh sb="21" eb="23">
      <t>コウモク</t>
    </rPh>
    <phoneticPr fontId="1"/>
  </si>
  <si>
    <t>　今回の事業提案において標準的に必要だと考えられる項目</t>
    <rPh sb="1" eb="3">
      <t>コンカイ</t>
    </rPh>
    <rPh sb="4" eb="6">
      <t>ジギョウ</t>
    </rPh>
    <rPh sb="6" eb="8">
      <t>テイアン</t>
    </rPh>
    <rPh sb="12" eb="15">
      <t>ヒョウジュンテキ</t>
    </rPh>
    <rPh sb="16" eb="18">
      <t>ヒツヨウ</t>
    </rPh>
    <rPh sb="20" eb="21">
      <t>カンガ</t>
    </rPh>
    <rPh sb="25" eb="27">
      <t>コウモク</t>
    </rPh>
    <phoneticPr fontId="1"/>
  </si>
  <si>
    <t>主要要件</t>
    <rPh sb="0" eb="2">
      <t>シュヨウ</t>
    </rPh>
    <rPh sb="2" eb="4">
      <t>ヨウケン</t>
    </rPh>
    <phoneticPr fontId="1"/>
  </si>
  <si>
    <t>その他</t>
    <rPh sb="2" eb="3">
      <t>タ</t>
    </rPh>
    <phoneticPr fontId="1"/>
  </si>
  <si>
    <t>調整
倍率</t>
    <rPh sb="0" eb="2">
      <t>チョウセイ</t>
    </rPh>
    <rPh sb="3" eb="5">
      <t>バイリツ</t>
    </rPh>
    <phoneticPr fontId="1"/>
  </si>
  <si>
    <t>×2</t>
    <phoneticPr fontId="1"/>
  </si>
  <si>
    <t>×1</t>
    <phoneticPr fontId="1"/>
  </si>
  <si>
    <t>50項目</t>
    <rPh sb="2" eb="4">
      <t>コウモク</t>
    </rPh>
    <phoneticPr fontId="1"/>
  </si>
  <si>
    <t>システム全般、ログイン、貸出返却、利用者全般　等</t>
    <rPh sb="4" eb="6">
      <t>ゼンパン</t>
    </rPh>
    <rPh sb="12" eb="14">
      <t>カシダシ</t>
    </rPh>
    <rPh sb="14" eb="16">
      <t>ヘンキャク</t>
    </rPh>
    <rPh sb="17" eb="20">
      <t>リヨウシャ</t>
    </rPh>
    <rPh sb="20" eb="22">
      <t>ゼンパン</t>
    </rPh>
    <rPh sb="23" eb="24">
      <t>トウ</t>
    </rPh>
    <phoneticPr fontId="1"/>
  </si>
  <si>
    <t>プレゼンテーション</t>
    <phoneticPr fontId="1"/>
  </si>
  <si>
    <t>　最低価格提示者：満点（200点）を付与
　その他の参加者：配点200×（最低見積金額／当該業者の見積金額）　※小数点以下切り捨て</t>
    <rPh sb="1" eb="3">
      <t>サイテイ</t>
    </rPh>
    <rPh sb="3" eb="5">
      <t>カカク</t>
    </rPh>
    <rPh sb="5" eb="7">
      <t>テイジ</t>
    </rPh>
    <rPh sb="7" eb="8">
      <t>シャ</t>
    </rPh>
    <rPh sb="9" eb="11">
      <t>マンテン</t>
    </rPh>
    <rPh sb="15" eb="16">
      <t>テン</t>
    </rPh>
    <rPh sb="18" eb="20">
      <t>フヨ</t>
    </rPh>
    <rPh sb="26" eb="29">
      <t>サンカシャ</t>
    </rPh>
    <rPh sb="30" eb="32">
      <t>ハイテン</t>
    </rPh>
    <rPh sb="39" eb="41">
      <t>ミツモリ</t>
    </rPh>
    <rPh sb="41" eb="43">
      <t>キンガク</t>
    </rPh>
    <phoneticPr fontId="1"/>
  </si>
  <si>
    <t>200点</t>
    <rPh sb="3" eb="4">
      <t>テン</t>
    </rPh>
    <phoneticPr fontId="1"/>
  </si>
  <si>
    <t>48項目</t>
    <rPh sb="2" eb="4">
      <t>コウモク</t>
    </rPh>
    <phoneticPr fontId="1"/>
  </si>
  <si>
    <t>機能要件票</t>
    <rPh sb="0" eb="2">
      <t>キノウ</t>
    </rPh>
    <rPh sb="2" eb="4">
      <t>ヨウケン</t>
    </rPh>
    <rPh sb="4" eb="5">
      <t>ヒョウ</t>
    </rPh>
    <phoneticPr fontId="1"/>
  </si>
  <si>
    <t>　要件適用率１００％を満点（50点）とし、８０％～１００％で割合に応じて配点を行う
　８０％以下は、一律０点
　　　例）90%＝25点、95%＝37.5点、80%（以下)＝0点</t>
    <rPh sb="1" eb="3">
      <t>ヨウケン</t>
    </rPh>
    <rPh sb="3" eb="5">
      <t>テキヨウ</t>
    </rPh>
    <rPh sb="5" eb="6">
      <t>リツ</t>
    </rPh>
    <rPh sb="11" eb="13">
      <t>マンテン</t>
    </rPh>
    <rPh sb="16" eb="17">
      <t>テン</t>
    </rPh>
    <rPh sb="30" eb="32">
      <t>ワリアイ</t>
    </rPh>
    <rPh sb="33" eb="34">
      <t>オウ</t>
    </rPh>
    <rPh sb="36" eb="38">
      <t>ハイテン</t>
    </rPh>
    <rPh sb="39" eb="40">
      <t>オコナ</t>
    </rPh>
    <phoneticPr fontId="1"/>
  </si>
  <si>
    <t>　要件適用率が１００％を満点（80点）とし、８０%～１００％の範囲で割合に応じて配点を行う
　８０％以下は、一律０点
　　　例）90%＝40点、95%＝60点、80%（以下)＝0点</t>
    <rPh sb="1" eb="3">
      <t>ヨウケン</t>
    </rPh>
    <rPh sb="3" eb="5">
      <t>テキヨウ</t>
    </rPh>
    <rPh sb="5" eb="6">
      <t>リツ</t>
    </rPh>
    <rPh sb="12" eb="14">
      <t>マンテン</t>
    </rPh>
    <rPh sb="17" eb="18">
      <t>テン</t>
    </rPh>
    <rPh sb="31" eb="33">
      <t>ハンイ</t>
    </rPh>
    <rPh sb="34" eb="36">
      <t>ワリアイ</t>
    </rPh>
    <rPh sb="37" eb="38">
      <t>オウ</t>
    </rPh>
    <rPh sb="40" eb="42">
      <t>ハイテン</t>
    </rPh>
    <rPh sb="43" eb="44">
      <t>オコナ</t>
    </rPh>
    <rPh sb="50" eb="52">
      <t>イカ</t>
    </rPh>
    <rPh sb="54" eb="56">
      <t>イチリツ</t>
    </rPh>
    <rPh sb="57" eb="58">
      <t>テン</t>
    </rPh>
    <rPh sb="62" eb="63">
      <t>レイ</t>
    </rPh>
    <rPh sb="70" eb="71">
      <t>テン</t>
    </rPh>
    <rPh sb="78" eb="79">
      <t>テン</t>
    </rPh>
    <phoneticPr fontId="1"/>
  </si>
  <si>
    <t>30項目</t>
    <phoneticPr fontId="1"/>
  </si>
  <si>
    <t>18項目</t>
    <phoneticPr fontId="1"/>
  </si>
  <si>
    <t>日野市立図書館及び学校図書館業務システム更新事業者選定プロポーザル　評価項目及び配点内訳</t>
    <rPh sb="0" eb="2">
      <t>ヒノ</t>
    </rPh>
    <rPh sb="2" eb="4">
      <t>シリツ</t>
    </rPh>
    <rPh sb="4" eb="7">
      <t>トショカン</t>
    </rPh>
    <rPh sb="7" eb="8">
      <t>オヨ</t>
    </rPh>
    <rPh sb="9" eb="11">
      <t>ガッコウ</t>
    </rPh>
    <rPh sb="11" eb="14">
      <t>トショカン</t>
    </rPh>
    <rPh sb="14" eb="16">
      <t>ギョウム</t>
    </rPh>
    <rPh sb="20" eb="22">
      <t>コウシン</t>
    </rPh>
    <rPh sb="22" eb="24">
      <t>ジギョウ</t>
    </rPh>
    <rPh sb="24" eb="25">
      <t>シャ</t>
    </rPh>
    <rPh sb="25" eb="27">
      <t>センテイ</t>
    </rPh>
    <rPh sb="34" eb="36">
      <t>ヒョウカ</t>
    </rPh>
    <rPh sb="36" eb="38">
      <t>コウモク</t>
    </rPh>
    <rPh sb="38" eb="39">
      <t>オヨ</t>
    </rPh>
    <rPh sb="40" eb="42">
      <t>ハイテン</t>
    </rPh>
    <rPh sb="42" eb="44">
      <t>ウチワケ</t>
    </rPh>
    <phoneticPr fontId="1"/>
  </si>
  <si>
    <t>委員５人の持ち点を２０とし、「絶対評価方式」にて評価項目を採点する。「絶対評価方式」では、評価項目毎に企画提案者のプレゼンテーション内容に評価を付け、その評価によって得点を算出する。
得点は、特に優れている内容に５点、優れている内容に４点、普通の内容に３点、劣っている内容に２点、特に劣っている内容には１点を付与する。</t>
    <phoneticPr fontId="1"/>
  </si>
  <si>
    <t>書類審査</t>
    <rPh sb="0" eb="2">
      <t>ショルイ</t>
    </rPh>
    <rPh sb="2" eb="4">
      <t>シンサ</t>
    </rPh>
    <phoneticPr fontId="1"/>
  </si>
  <si>
    <t>プレゼンテーション審査</t>
    <rPh sb="9" eb="11">
      <t>シンサ</t>
    </rPh>
    <phoneticPr fontId="1"/>
  </si>
  <si>
    <t>企画提案書評価</t>
    <rPh sb="0" eb="2">
      <t>キカク</t>
    </rPh>
    <rPh sb="2" eb="5">
      <t>テイアンショ</t>
    </rPh>
    <rPh sb="5" eb="7">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</si>
</sst>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quot;点&quot;"/>
  </numFmts>
  <fonts count="7" x14ac:knownFonts="1">
    <font>
      <sz val="11"/>
      <color theme="1"/>
      <name val="ＭＳ Ｐゴシック"/>
      <family val="2"/>
      <scheme val="minor"/>
    </font>
    <font>
      <sz val="6"/>
      <name val="ＭＳ Ｐゴシック"/>
      <family val="3"/>
      <charset val="128"/>
      <scheme val="minor"/>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8"/>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7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hair">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diagonalDown="1">
      <left style="thin">
        <color indexed="64"/>
      </left>
      <right style="thin">
        <color indexed="64"/>
      </right>
      <top/>
      <bottom style="medium">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bottom style="medium">
        <color indexed="64"/>
      </bottom>
      <diagonal/>
    </border>
    <border>
      <left/>
      <right style="thin">
        <color indexed="64"/>
      </right>
      <top style="medium">
        <color indexed="64"/>
      </top>
      <bottom/>
      <diagonal/>
    </border>
    <border diagonalDown="1">
      <left style="thin">
        <color indexed="64"/>
      </left>
      <right style="thin">
        <color indexed="64"/>
      </right>
      <top style="medium">
        <color indexed="64"/>
      </top>
      <bottom/>
      <diagonal style="hair">
        <color indexed="64"/>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diagonalDown="1">
      <left style="thin">
        <color indexed="64"/>
      </left>
      <right style="thin">
        <color indexed="64"/>
      </right>
      <top style="thin">
        <color indexed="64"/>
      </top>
      <bottom/>
      <diagonal style="hair">
        <color indexed="64"/>
      </diagonal>
    </border>
    <border>
      <left/>
      <right/>
      <top style="thin">
        <color indexed="64"/>
      </top>
      <bottom/>
      <diagonal/>
    </border>
    <border diagonalDown="1">
      <left style="thin">
        <color indexed="64"/>
      </left>
      <right style="double">
        <color indexed="64"/>
      </right>
      <top style="thin">
        <color indexed="64"/>
      </top>
      <bottom/>
      <diagonal style="hair">
        <color indexed="64"/>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s>
  <cellStyleXfs count="1">
    <xf numFmtId="0" fontId="0" fillId="0" borderId="0"/>
  </cellStyleXfs>
  <cellXfs count="105">
    <xf numFmtId="0" fontId="0" fillId="0" borderId="0" xfId="0"/>
    <xf numFmtId="0" fontId="2" fillId="0" borderId="0" xfId="0" applyFont="1" applyBorder="1" applyAlignment="1">
      <alignment horizontal="center" vertical="center"/>
    </xf>
    <xf numFmtId="0" fontId="3" fillId="0" borderId="0" xfId="0" applyFont="1"/>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left" vertical="center"/>
    </xf>
    <xf numFmtId="0" fontId="3" fillId="0" borderId="18" xfId="0" applyFont="1" applyBorder="1" applyAlignment="1">
      <alignment horizontal="left" vertical="center"/>
    </xf>
    <xf numFmtId="0" fontId="3" fillId="0" borderId="2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left" vertical="center"/>
    </xf>
    <xf numFmtId="0" fontId="5" fillId="0" borderId="37" xfId="0" applyFont="1" applyBorder="1" applyAlignment="1">
      <alignment horizontal="center" wrapText="1"/>
    </xf>
    <xf numFmtId="0" fontId="6" fillId="0" borderId="39" xfId="0" applyFont="1" applyBorder="1" applyAlignment="1">
      <alignment vertical="center"/>
    </xf>
    <xf numFmtId="0" fontId="6" fillId="0" borderId="40" xfId="0" applyFont="1" applyBorder="1" applyAlignment="1">
      <alignment vertical="center"/>
    </xf>
    <xf numFmtId="177" fontId="6" fillId="0" borderId="41" xfId="0" applyNumberFormat="1" applyFont="1" applyBorder="1" applyAlignment="1">
      <alignment vertical="center"/>
    </xf>
    <xf numFmtId="0" fontId="6" fillId="0" borderId="42" xfId="0" applyFont="1" applyBorder="1" applyAlignment="1">
      <alignment horizontal="center" vertical="center"/>
    </xf>
    <xf numFmtId="0" fontId="6" fillId="0" borderId="7" xfId="0" applyFont="1" applyBorder="1" applyAlignment="1">
      <alignment horizontal="center" vertical="center"/>
    </xf>
    <xf numFmtId="0" fontId="6" fillId="0" borderId="45" xfId="0" applyFont="1" applyBorder="1" applyAlignment="1">
      <alignment horizontal="center" vertical="center"/>
    </xf>
    <xf numFmtId="0" fontId="3" fillId="0" borderId="38" xfId="0" applyFont="1" applyBorder="1" applyAlignment="1">
      <alignment horizontal="center" vertical="center" wrapText="1"/>
    </xf>
    <xf numFmtId="176" fontId="3" fillId="0" borderId="9" xfId="0" applyNumberFormat="1" applyFont="1" applyBorder="1" applyAlignment="1">
      <alignment horizontal="center" vertical="center" wrapText="1"/>
    </xf>
    <xf numFmtId="177" fontId="6" fillId="0" borderId="44" xfId="0" applyNumberFormat="1" applyFont="1" applyBorder="1" applyAlignment="1">
      <alignment horizontal="center" vertical="center"/>
    </xf>
    <xf numFmtId="176" fontId="3" fillId="0" borderId="10" xfId="0" applyNumberFormat="1" applyFont="1" applyBorder="1" applyAlignment="1">
      <alignment horizontal="center" vertical="center" wrapText="1"/>
    </xf>
    <xf numFmtId="177" fontId="6" fillId="0" borderId="46" xfId="0" applyNumberFormat="1"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6" fillId="0" borderId="65" xfId="0" applyFont="1" applyBorder="1" applyAlignment="1">
      <alignment horizontal="center" vertical="center"/>
    </xf>
    <xf numFmtId="0" fontId="6" fillId="0" borderId="1" xfId="0" applyFont="1" applyBorder="1" applyAlignment="1">
      <alignment horizontal="center" vertical="center"/>
    </xf>
    <xf numFmtId="177" fontId="6" fillId="0" borderId="31" xfId="0" applyNumberFormat="1"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71" xfId="0" applyFont="1" applyBorder="1" applyAlignment="1">
      <alignment horizontal="center" vertical="center"/>
    </xf>
    <xf numFmtId="0" fontId="6" fillId="0" borderId="73" xfId="0" applyFont="1" applyBorder="1" applyAlignment="1">
      <alignment horizontal="center" vertical="center"/>
    </xf>
    <xf numFmtId="0" fontId="6" fillId="0" borderId="77" xfId="0" applyFont="1" applyBorder="1" applyAlignment="1">
      <alignment horizontal="center" vertical="center"/>
    </xf>
    <xf numFmtId="0" fontId="6" fillId="0" borderId="76" xfId="0" applyFont="1" applyBorder="1" applyAlignment="1">
      <alignment horizontal="center" vertical="center"/>
    </xf>
    <xf numFmtId="0" fontId="3" fillId="0" borderId="55" xfId="0" applyFont="1" applyBorder="1" applyAlignment="1">
      <alignment vertical="center" wrapText="1"/>
    </xf>
    <xf numFmtId="0" fontId="3" fillId="0" borderId="56" xfId="0" applyFont="1" applyBorder="1" applyAlignment="1">
      <alignment vertical="center" wrapText="1"/>
    </xf>
    <xf numFmtId="0" fontId="6" fillId="0" borderId="48" xfId="0" applyFont="1" applyBorder="1" applyAlignment="1">
      <alignment horizontal="center" vertical="center"/>
    </xf>
    <xf numFmtId="0" fontId="6" fillId="0" borderId="43" xfId="0" applyFont="1" applyBorder="1" applyAlignment="1">
      <alignment horizontal="center" vertical="center"/>
    </xf>
    <xf numFmtId="177" fontId="6" fillId="0" borderId="31" xfId="0" applyNumberFormat="1" applyFont="1" applyBorder="1" applyAlignment="1">
      <alignment horizontal="center" vertical="center"/>
    </xf>
    <xf numFmtId="177" fontId="6" fillId="0" borderId="44" xfId="0" applyNumberFormat="1" applyFont="1" applyBorder="1" applyAlignment="1">
      <alignment horizontal="center" vertical="center"/>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3" xfId="0" applyFont="1" applyBorder="1" applyAlignment="1">
      <alignment vertical="center" wrapText="1"/>
    </xf>
    <xf numFmtId="0" fontId="3" fillId="0" borderId="64" xfId="0" applyFont="1" applyBorder="1" applyAlignment="1">
      <alignment vertical="center" wrapText="1"/>
    </xf>
    <xf numFmtId="177" fontId="6" fillId="0" borderId="70" xfId="0" applyNumberFormat="1" applyFont="1" applyBorder="1" applyAlignment="1">
      <alignment horizontal="center" vertical="center" wrapText="1"/>
    </xf>
    <xf numFmtId="177" fontId="6" fillId="0" borderId="66" xfId="0" applyNumberFormat="1" applyFont="1" applyBorder="1" applyAlignment="1">
      <alignment horizontal="center" vertical="center" wrapText="1"/>
    </xf>
    <xf numFmtId="177" fontId="6" fillId="0" borderId="34" xfId="0" applyNumberFormat="1" applyFont="1" applyBorder="1" applyAlignment="1">
      <alignment horizontal="center" vertical="center"/>
    </xf>
    <xf numFmtId="177" fontId="6" fillId="0" borderId="35" xfId="0" applyNumberFormat="1" applyFont="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xf>
    <xf numFmtId="0" fontId="3" fillId="0" borderId="67"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68" xfId="0" applyFont="1" applyBorder="1" applyAlignment="1">
      <alignment horizontal="center" vertical="center"/>
    </xf>
    <xf numFmtId="0" fontId="3" fillId="0" borderId="49" xfId="0" applyFont="1" applyBorder="1" applyAlignment="1">
      <alignment horizontal="center" vertical="center"/>
    </xf>
    <xf numFmtId="0" fontId="3" fillId="0" borderId="14" xfId="0" applyFont="1" applyBorder="1" applyAlignment="1">
      <alignment vertical="center" wrapText="1"/>
    </xf>
    <xf numFmtId="0" fontId="3" fillId="0" borderId="18" xfId="0" applyFont="1" applyBorder="1" applyAlignment="1">
      <alignment vertical="center" wrapText="1"/>
    </xf>
    <xf numFmtId="0" fontId="3" fillId="0" borderId="67"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6" fillId="0" borderId="69" xfId="0" applyFont="1" applyBorder="1" applyAlignment="1">
      <alignment horizontal="center" vertical="center"/>
    </xf>
    <xf numFmtId="0" fontId="6" fillId="0" borderId="16"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4" fillId="0" borderId="0"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7" fontId="6" fillId="0" borderId="36" xfId="0" applyNumberFormat="1" applyFont="1" applyBorder="1" applyAlignment="1">
      <alignment horizontal="center" vertical="center"/>
    </xf>
    <xf numFmtId="177" fontId="6" fillId="0" borderId="27" xfId="0" applyNumberFormat="1" applyFont="1" applyBorder="1" applyAlignment="1">
      <alignment horizontal="center" vertical="center"/>
    </xf>
    <xf numFmtId="177" fontId="6" fillId="0" borderId="28" xfId="0" applyNumberFormat="1" applyFont="1" applyBorder="1" applyAlignment="1">
      <alignment horizontal="center" vertical="center"/>
    </xf>
    <xf numFmtId="177" fontId="6" fillId="0" borderId="29" xfId="0" applyNumberFormat="1" applyFont="1" applyBorder="1" applyAlignment="1">
      <alignment horizontal="center" vertical="center"/>
    </xf>
    <xf numFmtId="0" fontId="3" fillId="0" borderId="32" xfId="0" applyFont="1" applyBorder="1" applyAlignment="1">
      <alignment horizontal="left" vertical="center" wrapText="1"/>
    </xf>
    <xf numFmtId="0" fontId="3" fillId="0" borderId="12" xfId="0" applyFont="1" applyBorder="1" applyAlignment="1">
      <alignment horizontal="left" vertical="center" wrapText="1"/>
    </xf>
    <xf numFmtId="0" fontId="3" fillId="0" borderId="33" xfId="0" applyFont="1" applyBorder="1" applyAlignment="1">
      <alignment horizontal="left" vertical="center" wrapText="1"/>
    </xf>
    <xf numFmtId="0" fontId="3" fillId="0" borderId="11" xfId="0" applyFont="1" applyBorder="1" applyAlignment="1">
      <alignment horizontal="left" vertical="center" wrapText="1"/>
    </xf>
    <xf numFmtId="0" fontId="3" fillId="0" borderId="47"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7" xfId="0" applyFont="1" applyBorder="1" applyAlignment="1">
      <alignment horizontal="left" vertical="center" wrapText="1"/>
    </xf>
    <xf numFmtId="0" fontId="3" fillId="0" borderId="72" xfId="0" applyFont="1" applyBorder="1" applyAlignment="1">
      <alignment horizontal="left" vertical="center" wrapText="1"/>
    </xf>
    <xf numFmtId="0" fontId="3" fillId="0" borderId="52" xfId="0" applyFont="1" applyBorder="1" applyAlignment="1">
      <alignment horizontal="left" vertical="center" wrapText="1"/>
    </xf>
    <xf numFmtId="0" fontId="6" fillId="0" borderId="1" xfId="0" applyFont="1" applyBorder="1" applyAlignment="1">
      <alignment horizontal="center" vertical="center"/>
    </xf>
    <xf numFmtId="0" fontId="6" fillId="0" borderId="42"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view="pageBreakPreview" zoomScale="85" zoomScaleNormal="85" zoomScaleSheetLayoutView="85" workbookViewId="0">
      <selection activeCell="B7" sqref="B7:C9"/>
    </sheetView>
  </sheetViews>
  <sheetFormatPr defaultRowHeight="13.5" x14ac:dyDescent="0.15"/>
  <cols>
    <col min="1" max="1" width="11" style="2" customWidth="1"/>
    <col min="2" max="2" width="7.75" style="2" customWidth="1"/>
    <col min="3" max="3" width="10" style="2" bestFit="1" customWidth="1"/>
    <col min="4" max="4" width="7.75" style="2" hidden="1" customWidth="1"/>
    <col min="5" max="5" width="4" style="2" customWidth="1"/>
    <col min="6" max="6" width="5.25" style="2" customWidth="1"/>
    <col min="7" max="7" width="2.5" style="2" customWidth="1"/>
    <col min="8" max="8" width="69.875" style="2" customWidth="1"/>
    <col min="9" max="9" width="8.875" style="2" customWidth="1"/>
    <col min="10" max="10" width="6.875" style="2" customWidth="1"/>
    <col min="11" max="11" width="7.5" style="2" customWidth="1"/>
    <col min="12" max="12" width="10" style="2" bestFit="1" customWidth="1"/>
    <col min="13" max="13" width="10" style="2" customWidth="1"/>
    <col min="14" max="14" width="9.625" style="2" customWidth="1"/>
    <col min="15" max="16384" width="9" style="2"/>
  </cols>
  <sheetData>
    <row r="1" spans="1:14" ht="42.75" customHeight="1" x14ac:dyDescent="0.15">
      <c r="A1" s="67" t="s">
        <v>27</v>
      </c>
      <c r="B1" s="67"/>
      <c r="C1" s="67"/>
      <c r="D1" s="67"/>
      <c r="E1" s="67"/>
      <c r="F1" s="67"/>
      <c r="G1" s="67"/>
      <c r="H1" s="67"/>
      <c r="I1" s="67"/>
      <c r="J1" s="67"/>
      <c r="K1" s="67"/>
      <c r="L1" s="67"/>
      <c r="M1" s="67"/>
      <c r="N1" s="67"/>
    </row>
    <row r="2" spans="1:14" ht="25.5" customHeight="1" thickBot="1" x14ac:dyDescent="0.2">
      <c r="A2" s="1"/>
      <c r="B2" s="1"/>
      <c r="C2" s="1"/>
      <c r="D2" s="1"/>
      <c r="E2" s="1"/>
      <c r="F2" s="1"/>
      <c r="G2" s="1"/>
      <c r="H2" s="1"/>
      <c r="I2" s="1"/>
      <c r="J2" s="1"/>
      <c r="K2" s="1"/>
      <c r="L2" s="1"/>
      <c r="M2" s="1"/>
      <c r="N2" s="1"/>
    </row>
    <row r="3" spans="1:14" s="3" customFormat="1" ht="33.75" customHeight="1" thickBot="1" x14ac:dyDescent="0.2">
      <c r="A3" s="4" t="s">
        <v>1</v>
      </c>
      <c r="B3" s="68" t="s">
        <v>0</v>
      </c>
      <c r="C3" s="69"/>
      <c r="D3" s="7" t="s">
        <v>3</v>
      </c>
      <c r="E3" s="68" t="s">
        <v>5</v>
      </c>
      <c r="F3" s="70"/>
      <c r="G3" s="70"/>
      <c r="H3" s="70"/>
      <c r="I3" s="69"/>
      <c r="J3" s="7" t="s">
        <v>4</v>
      </c>
      <c r="K3" s="18" t="s">
        <v>13</v>
      </c>
      <c r="L3" s="71" t="s">
        <v>7</v>
      </c>
      <c r="M3" s="72"/>
      <c r="N3" s="73"/>
    </row>
    <row r="4" spans="1:14" s="3" customFormat="1" ht="30" customHeight="1" x14ac:dyDescent="0.15">
      <c r="A4" s="74" t="s">
        <v>29</v>
      </c>
      <c r="B4" s="76" t="s">
        <v>31</v>
      </c>
      <c r="C4" s="77"/>
      <c r="D4" s="80" t="s">
        <v>21</v>
      </c>
      <c r="E4" s="5" t="s">
        <v>8</v>
      </c>
      <c r="G4" s="6"/>
      <c r="H4" s="10"/>
      <c r="I4" s="11"/>
      <c r="J4" s="12"/>
      <c r="K4" s="13"/>
      <c r="L4" s="14"/>
      <c r="M4" s="47">
        <f>L5+L6+L7+L9+L10</f>
        <v>800</v>
      </c>
      <c r="N4" s="83">
        <v>1000</v>
      </c>
    </row>
    <row r="5" spans="1:14" s="3" customFormat="1" ht="30" customHeight="1" x14ac:dyDescent="0.15">
      <c r="A5" s="75"/>
      <c r="B5" s="76"/>
      <c r="C5" s="77"/>
      <c r="D5" s="80"/>
      <c r="E5" s="8"/>
      <c r="F5" s="86" t="s">
        <v>9</v>
      </c>
      <c r="G5" s="87"/>
      <c r="H5" s="87"/>
      <c r="I5" s="19" t="s">
        <v>25</v>
      </c>
      <c r="J5" s="15">
        <v>5</v>
      </c>
      <c r="K5" s="34" t="s">
        <v>14</v>
      </c>
      <c r="L5" s="20">
        <v>300</v>
      </c>
      <c r="M5" s="82"/>
      <c r="N5" s="84"/>
    </row>
    <row r="6" spans="1:14" s="3" customFormat="1" ht="30" customHeight="1" x14ac:dyDescent="0.15">
      <c r="A6" s="75"/>
      <c r="B6" s="78"/>
      <c r="C6" s="79"/>
      <c r="D6" s="81"/>
      <c r="E6" s="9"/>
      <c r="F6" s="88" t="s">
        <v>10</v>
      </c>
      <c r="G6" s="89"/>
      <c r="H6" s="89"/>
      <c r="I6" s="21" t="s">
        <v>26</v>
      </c>
      <c r="J6" s="16">
        <v>5</v>
      </c>
      <c r="K6" s="33" t="s">
        <v>15</v>
      </c>
      <c r="L6" s="22">
        <v>90</v>
      </c>
      <c r="M6" s="82"/>
      <c r="N6" s="84"/>
    </row>
    <row r="7" spans="1:14" s="3" customFormat="1" ht="49.5" customHeight="1" x14ac:dyDescent="0.15">
      <c r="A7" s="75"/>
      <c r="B7" s="90" t="s">
        <v>22</v>
      </c>
      <c r="C7" s="91"/>
      <c r="D7" s="94" t="s">
        <v>16</v>
      </c>
      <c r="E7" s="96" t="s">
        <v>11</v>
      </c>
      <c r="F7" s="97"/>
      <c r="G7" s="35" t="s">
        <v>24</v>
      </c>
      <c r="H7" s="35"/>
      <c r="I7" s="36"/>
      <c r="J7" s="103">
        <v>80</v>
      </c>
      <c r="K7" s="37" t="s">
        <v>14</v>
      </c>
      <c r="L7" s="39">
        <v>160</v>
      </c>
      <c r="M7" s="82"/>
      <c r="N7" s="84"/>
    </row>
    <row r="8" spans="1:14" s="3" customFormat="1" ht="26.25" customHeight="1" x14ac:dyDescent="0.15">
      <c r="A8" s="75"/>
      <c r="B8" s="92"/>
      <c r="C8" s="93"/>
      <c r="D8" s="95"/>
      <c r="E8" s="98"/>
      <c r="F8" s="99"/>
      <c r="G8" s="23"/>
      <c r="H8" s="24" t="s">
        <v>17</v>
      </c>
      <c r="I8" s="25"/>
      <c r="J8" s="104"/>
      <c r="K8" s="38"/>
      <c r="L8" s="40"/>
      <c r="M8" s="82"/>
      <c r="N8" s="84"/>
    </row>
    <row r="9" spans="1:14" s="3" customFormat="1" ht="60" customHeight="1" x14ac:dyDescent="0.15">
      <c r="A9" s="75"/>
      <c r="B9" s="92"/>
      <c r="C9" s="93"/>
      <c r="D9" s="95"/>
      <c r="E9" s="41" t="s">
        <v>12</v>
      </c>
      <c r="F9" s="42"/>
      <c r="G9" s="43" t="s">
        <v>23</v>
      </c>
      <c r="H9" s="43"/>
      <c r="I9" s="44"/>
      <c r="J9" s="26">
        <v>50</v>
      </c>
      <c r="K9" s="17" t="s">
        <v>15</v>
      </c>
      <c r="L9" s="22">
        <v>50</v>
      </c>
      <c r="M9" s="82"/>
      <c r="N9" s="84"/>
    </row>
    <row r="10" spans="1:14" s="3" customFormat="1" ht="60" customHeight="1" thickBot="1" x14ac:dyDescent="0.2">
      <c r="A10" s="75"/>
      <c r="B10" s="29" t="s">
        <v>2</v>
      </c>
      <c r="C10" s="30" t="s">
        <v>6</v>
      </c>
      <c r="D10" s="31"/>
      <c r="E10" s="100" t="s">
        <v>19</v>
      </c>
      <c r="F10" s="101"/>
      <c r="G10" s="101"/>
      <c r="H10" s="101"/>
      <c r="I10" s="102"/>
      <c r="J10" s="27">
        <v>200</v>
      </c>
      <c r="K10" s="32"/>
      <c r="L10" s="28">
        <v>200</v>
      </c>
      <c r="M10" s="82"/>
      <c r="N10" s="84"/>
    </row>
    <row r="11" spans="1:14" s="3" customFormat="1" ht="45" customHeight="1" x14ac:dyDescent="0.15">
      <c r="A11" s="49" t="s">
        <v>30</v>
      </c>
      <c r="B11" s="51" t="s">
        <v>18</v>
      </c>
      <c r="C11" s="52"/>
      <c r="D11" s="55"/>
      <c r="E11" s="57" t="s">
        <v>28</v>
      </c>
      <c r="F11" s="58"/>
      <c r="G11" s="58"/>
      <c r="H11" s="58"/>
      <c r="I11" s="59"/>
      <c r="J11" s="63">
        <v>100</v>
      </c>
      <c r="K11" s="65" t="s">
        <v>14</v>
      </c>
      <c r="L11" s="45" t="s">
        <v>20</v>
      </c>
      <c r="M11" s="47">
        <v>200</v>
      </c>
      <c r="N11" s="84"/>
    </row>
    <row r="12" spans="1:14" s="3" customFormat="1" ht="45" customHeight="1" thickBot="1" x14ac:dyDescent="0.2">
      <c r="A12" s="50"/>
      <c r="B12" s="53"/>
      <c r="C12" s="54"/>
      <c r="D12" s="56"/>
      <c r="E12" s="60"/>
      <c r="F12" s="61"/>
      <c r="G12" s="61"/>
      <c r="H12" s="61"/>
      <c r="I12" s="62"/>
      <c r="J12" s="64"/>
      <c r="K12" s="66"/>
      <c r="L12" s="46"/>
      <c r="M12" s="48"/>
      <c r="N12" s="85"/>
    </row>
    <row r="13" spans="1:14" ht="12" customHeight="1" x14ac:dyDescent="0.15"/>
  </sheetData>
  <mergeCells count="29">
    <mergeCell ref="A1:N1"/>
    <mergeCell ref="B3:C3"/>
    <mergeCell ref="E3:I3"/>
    <mergeCell ref="L3:N3"/>
    <mergeCell ref="A4:A10"/>
    <mergeCell ref="B4:C6"/>
    <mergeCell ref="D4:D6"/>
    <mergeCell ref="M4:M10"/>
    <mergeCell ref="N4:N12"/>
    <mergeCell ref="F5:H5"/>
    <mergeCell ref="F6:H6"/>
    <mergeCell ref="B7:C9"/>
    <mergeCell ref="D7:D9"/>
    <mergeCell ref="E7:F8"/>
    <mergeCell ref="E10:I10"/>
    <mergeCell ref="J7:J8"/>
    <mergeCell ref="L11:L12"/>
    <mergeCell ref="M11:M12"/>
    <mergeCell ref="A11:A12"/>
    <mergeCell ref="B11:C12"/>
    <mergeCell ref="D11:D12"/>
    <mergeCell ref="E11:I12"/>
    <mergeCell ref="J11:J12"/>
    <mergeCell ref="K11:K12"/>
    <mergeCell ref="G7:I7"/>
    <mergeCell ref="K7:K8"/>
    <mergeCell ref="L7:L8"/>
    <mergeCell ref="E9:F9"/>
    <mergeCell ref="G9:I9"/>
  </mergeCells>
  <phoneticPr fontId="1"/>
  <pageMargins left="0.51181102362204722" right="0.51181102362204722" top="0.55118110236220474" bottom="0.35433070866141736"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配点内訳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2024-06-12T03:35:00Z</dcterms:created>
  <dcterms:modified xsi:type="dcterms:W3CDTF">2024-06-20T07:17:00Z</dcterms:modified>
</cp:coreProperties>
</file>