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602_暫定完成版\"/>
    </mc:Choice>
  </mc:AlternateContent>
  <xr:revisionPtr revIDLastSave="0" documentId="13_ncr:1_{2F7DC451-BB9C-49A4-9228-92E8880CF179}" xr6:coauthVersionLast="47" xr6:coauthVersionMax="47" xr10:uidLastSave="{00000000-0000-0000-0000-000000000000}"/>
  <bookViews>
    <workbookView xWindow="-120" yWindow="-120" windowWidth="29040" windowHeight="15720" xr2:uid="{F87F8E16-824E-43DE-B879-81BE55181B54}"/>
  </bookViews>
  <sheets>
    <sheet name="総収支計画書（総括表）" sheetId="7" r:id="rId1"/>
    <sheet name="指定管理業務経費計算書" sheetId="1" r:id="rId2"/>
    <sheet name="自主事業収支計画書" sheetId="4" r:id="rId3"/>
    <sheet name="【市操作】指定期間・物価変動率設定" sheetId="8" r:id="rId4"/>
  </sheets>
  <definedNames>
    <definedName name="_xlnm.Print_Area" localSheetId="3">【市操作】指定期間・物価変動率設定!$A$1</definedName>
    <definedName name="_xlnm.Print_Area" localSheetId="1">指定管理業務経費計算書!$A$1:$H$39</definedName>
    <definedName name="_xlnm.Print_Area" localSheetId="2">自主事業収支計画書!$A$1:$H$30</definedName>
    <definedName name="_xlnm.Print_Area" localSheetId="0">'総収支計画書（総括表）'!$A$1:$G$33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7" l="1"/>
  <c r="F23" i="7"/>
  <c r="E23" i="7"/>
  <c r="D23" i="7"/>
  <c r="C23" i="7"/>
  <c r="C2" i="4"/>
  <c r="C2" i="1"/>
  <c r="G17" i="7"/>
  <c r="F17" i="7"/>
  <c r="E17" i="7"/>
  <c r="D17" i="7"/>
  <c r="C17" i="7"/>
  <c r="H7" i="1"/>
  <c r="G9" i="7"/>
  <c r="F9" i="7"/>
  <c r="E9" i="7"/>
  <c r="D9" i="7"/>
  <c r="C9" i="7"/>
  <c r="H18" i="4"/>
  <c r="G18" i="4"/>
  <c r="F18" i="4"/>
  <c r="E18" i="4"/>
  <c r="D18" i="4"/>
  <c r="H8" i="4"/>
  <c r="G8" i="4"/>
  <c r="F8" i="4"/>
  <c r="E8" i="4"/>
  <c r="D8" i="4"/>
  <c r="G7" i="1"/>
  <c r="F7" i="1"/>
  <c r="E7" i="1"/>
  <c r="D7" i="1"/>
  <c r="H25" i="4"/>
  <c r="G22" i="7" s="1"/>
  <c r="G25" i="4"/>
  <c r="F22" i="7" s="1"/>
  <c r="F25" i="4"/>
  <c r="E22" i="7" s="1"/>
  <c r="E25" i="4"/>
  <c r="D22" i="7" s="1"/>
  <c r="D25" i="4"/>
  <c r="C22" i="7" s="1"/>
  <c r="D15" i="4"/>
  <c r="C21" i="7" s="1"/>
  <c r="E15" i="4"/>
  <c r="D21" i="7" s="1"/>
  <c r="F15" i="4"/>
  <c r="E21" i="7" s="1"/>
  <c r="G15" i="4"/>
  <c r="F21" i="7" s="1"/>
  <c r="H15" i="4"/>
  <c r="G21" i="7" s="1"/>
  <c r="H32" i="1"/>
  <c r="H35" i="1" s="1"/>
  <c r="G32" i="1"/>
  <c r="G35" i="1" s="1"/>
  <c r="E24" i="7" l="1"/>
  <c r="E25" i="7" s="1"/>
  <c r="E13" i="7" s="1"/>
  <c r="F24" i="7"/>
  <c r="F25" i="7" s="1"/>
  <c r="F13" i="7" s="1"/>
  <c r="D24" i="7"/>
  <c r="D25" i="7" s="1"/>
  <c r="D13" i="7" s="1"/>
  <c r="G16" i="7"/>
  <c r="G18" i="7" s="1"/>
  <c r="G14" i="7" s="1"/>
  <c r="G24" i="7"/>
  <c r="G25" i="7" s="1"/>
  <c r="G13" i="7" s="1"/>
  <c r="C24" i="7"/>
  <c r="C25" i="7" s="1"/>
  <c r="C13" i="7" s="1"/>
  <c r="F16" i="7"/>
  <c r="F18" i="7" s="1"/>
  <c r="F14" i="7" s="1"/>
  <c r="F32" i="1"/>
  <c r="E32" i="1"/>
  <c r="D32" i="1"/>
  <c r="F10" i="7" l="1"/>
  <c r="G10" i="7"/>
  <c r="F35" i="1"/>
  <c r="E16" i="7"/>
  <c r="E18" i="7" s="1"/>
  <c r="E14" i="7" s="1"/>
  <c r="E35" i="1"/>
  <c r="D16" i="7"/>
  <c r="D18" i="7" s="1"/>
  <c r="D14" i="7" s="1"/>
  <c r="D35" i="1"/>
  <c r="C16" i="7"/>
  <c r="C18" i="7" s="1"/>
  <c r="C14" i="7" s="1"/>
  <c r="C10" i="7" l="1"/>
  <c r="D10" i="7"/>
  <c r="E10" i="7"/>
  <c r="C7" i="7" l="1"/>
</calcChain>
</file>

<file path=xl/sharedStrings.xml><?xml version="1.0" encoding="utf-8"?>
<sst xmlns="http://schemas.openxmlformats.org/spreadsheetml/2006/main" count="93" uniqueCount="73">
  <si>
    <t>施設名</t>
    <rPh sb="0" eb="2">
      <t>シセツ</t>
    </rPh>
    <rPh sb="2" eb="3">
      <t>メイ</t>
    </rPh>
    <phoneticPr fontId="3"/>
  </si>
  <si>
    <t>指定管理料収入</t>
    <rPh sb="0" eb="2">
      <t>シテイ</t>
    </rPh>
    <rPh sb="2" eb="4">
      <t>カンリ</t>
    </rPh>
    <rPh sb="4" eb="5">
      <t>リョウ</t>
    </rPh>
    <rPh sb="5" eb="7">
      <t>シュウニュウ</t>
    </rPh>
    <phoneticPr fontId="3"/>
  </si>
  <si>
    <t>利用料金収入</t>
    <rPh sb="0" eb="2">
      <t>リヨウ</t>
    </rPh>
    <rPh sb="2" eb="4">
      <t>リョウキン</t>
    </rPh>
    <rPh sb="4" eb="6">
      <t>シュウニュウ</t>
    </rPh>
    <phoneticPr fontId="3"/>
  </si>
  <si>
    <t>指定事業収入</t>
    <rPh sb="0" eb="2">
      <t>シテイ</t>
    </rPh>
    <rPh sb="2" eb="4">
      <t>ジギョウ</t>
    </rPh>
    <rPh sb="4" eb="6">
      <t>シュウニュウ</t>
    </rPh>
    <phoneticPr fontId="3"/>
  </si>
  <si>
    <t>合計額</t>
    <rPh sb="0" eb="2">
      <t>ゴウケイ</t>
    </rPh>
    <rPh sb="2" eb="3">
      <t>ガク</t>
    </rPh>
    <phoneticPr fontId="3"/>
  </si>
  <si>
    <t>人件費</t>
    <rPh sb="0" eb="3">
      <t>ジンケンヒ</t>
    </rPh>
    <phoneticPr fontId="3"/>
  </si>
  <si>
    <t>常勤職員</t>
    <rPh sb="0" eb="2">
      <t>ジョウキン</t>
    </rPh>
    <rPh sb="2" eb="4">
      <t>ショクイン</t>
    </rPh>
    <phoneticPr fontId="3"/>
  </si>
  <si>
    <t>非常勤職員</t>
    <rPh sb="0" eb="3">
      <t>ヒジョウキン</t>
    </rPh>
    <rPh sb="3" eb="5">
      <t>ショクイン</t>
    </rPh>
    <phoneticPr fontId="3"/>
  </si>
  <si>
    <t>その他の人件費</t>
    <rPh sb="2" eb="3">
      <t>タ</t>
    </rPh>
    <rPh sb="4" eb="7">
      <t>ジンケンヒ</t>
    </rPh>
    <phoneticPr fontId="3"/>
  </si>
  <si>
    <t>旅費及び報償費</t>
    <rPh sb="0" eb="2">
      <t>リョヒ</t>
    </rPh>
    <rPh sb="2" eb="3">
      <t>オヨ</t>
    </rPh>
    <rPh sb="4" eb="7">
      <t>ホウショウヒ</t>
    </rPh>
    <phoneticPr fontId="3"/>
  </si>
  <si>
    <t>旅費</t>
    <rPh sb="0" eb="2">
      <t>リョヒ</t>
    </rPh>
    <phoneticPr fontId="3"/>
  </si>
  <si>
    <t>報償費</t>
    <rPh sb="0" eb="3">
      <t>ホウショウヒ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</si>
  <si>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</si>
  <si>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</si>
  <si>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</si>
  <si>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修繕料</t>
    <rPh sb="0" eb="2">
      <t>シュウゼン</t>
    </rPh>
    <rPh sb="2" eb="3">
      <t>リョウ</t>
    </rPh>
    <phoneticPr fontId="3"/>
  </si>
  <si>
    <t>電気料</t>
    <rPh sb="0" eb="2">
      <t>デンキ</t>
    </rPh>
    <rPh sb="2" eb="3">
      <t>リョウ</t>
    </rPh>
    <phoneticPr fontId="3"/>
  </si>
  <si>
    <t>上下水道料</t>
    <rPh sb="0" eb="2">
      <t>ジョウゲ</t>
    </rPh>
    <rPh sb="2" eb="4">
      <t>スイドウ</t>
    </rPh>
    <rPh sb="4" eb="5">
      <t>リョウ</t>
    </rPh>
    <phoneticPr fontId="3"/>
  </si>
  <si>
    <t>ガス代</t>
    <rPh sb="2" eb="3">
      <t>ダイ</t>
    </rPh>
    <phoneticPr fontId="3"/>
  </si>
  <si>
    <t>その他の需用費</t>
    <rPh sb="2" eb="3">
      <t>タ</t>
    </rPh>
    <rPh sb="4" eb="7">
      <t>ジュヨウヒ</t>
    </rPh>
    <phoneticPr fontId="3"/>
  </si>
  <si>
    <t>役務費</t>
    <rPh sb="0" eb="3">
      <t>エキムヒ</t>
    </rPh>
    <phoneticPr fontId="3"/>
  </si>
  <si>
    <t>郵便料</t>
    <rPh sb="0" eb="2">
      <t>ユウビン</t>
    </rPh>
    <rPh sb="2" eb="3">
      <t>リョウ</t>
    </rPh>
    <phoneticPr fontId="3"/>
  </si>
  <si>
    <t>電話料及び通信料</t>
    <rPh sb="0" eb="2">
      <t>デンワ</t>
    </rPh>
    <rPh sb="2" eb="3">
      <t>リョウ</t>
    </rPh>
    <rPh sb="3" eb="4">
      <t>オヨ</t>
    </rPh>
    <rPh sb="5" eb="8">
      <t>ツウシンリョウ</t>
    </rPh>
    <phoneticPr fontId="3"/>
  </si>
  <si>
    <t>手数料</t>
    <rPh sb="0" eb="3">
      <t>テスウリョウ</t>
    </rPh>
    <phoneticPr fontId="3"/>
  </si>
  <si>
    <t>保険料</t>
    <rPh sb="0" eb="3">
      <t>ホケンリョウ</t>
    </rPh>
    <phoneticPr fontId="3"/>
  </si>
  <si>
    <t>広告料</t>
    <rPh sb="0" eb="3">
      <t>コウコクリョウ</t>
    </rPh>
    <phoneticPr fontId="3"/>
  </si>
  <si>
    <t>委託料</t>
    <rPh sb="0" eb="2">
      <t>イタク</t>
    </rPh>
    <rPh sb="2" eb="3">
      <t>リョウ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</si>
  <si>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</si>
  <si>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使用料</t>
    <rPh sb="0" eb="3">
      <t>シヨウリョウ</t>
    </rPh>
    <phoneticPr fontId="3"/>
  </si>
  <si>
    <t>賃借料</t>
    <rPh sb="0" eb="3">
      <t>チンシャクリョウ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</si>
  <si>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</si>
  <si>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その他の経費</t>
    <rPh sb="2" eb="3">
      <t>タ</t>
    </rPh>
    <rPh sb="4" eb="6">
      <t>ケイヒ</t>
    </rPh>
    <phoneticPr fontId="3"/>
  </si>
  <si>
    <t>一般管理経費</t>
    <rPh sb="0" eb="2">
      <t>イッパン</t>
    </rPh>
    <rPh sb="2" eb="4">
      <t>カンリ</t>
    </rPh>
    <rPh sb="4" eb="6">
      <t>ケイヒ</t>
    </rPh>
    <phoneticPr fontId="3"/>
  </si>
  <si>
    <t>経費費目</t>
    <rPh sb="0" eb="2">
      <t>ケイヒ</t>
    </rPh>
    <rPh sb="2" eb="4">
      <t>ヒモク</t>
    </rPh>
    <phoneticPr fontId="3"/>
  </si>
  <si>
    <t>※本様式の積算にあたっては、物価変動率を考慮しないこと</t>
    <rPh sb="1" eb="2">
      <t>ホン</t>
    </rPh>
    <rPh sb="2" eb="4">
      <t>ヨウシキ</t>
    </rPh>
    <rPh sb="5" eb="7">
      <t>セキサン</t>
    </rPh>
    <rPh sb="14" eb="19">
      <t>ブッカヘンドウリツ</t>
    </rPh>
    <rPh sb="20" eb="22">
      <t>コウリョ</t>
    </rPh>
    <phoneticPr fontId="3"/>
  </si>
  <si>
    <t>一般管理費率（参考）</t>
    <rPh sb="0" eb="2">
      <t>イッパン</t>
    </rPh>
    <rPh sb="2" eb="5">
      <t>カンリヒ</t>
    </rPh>
    <rPh sb="5" eb="6">
      <t>リツ</t>
    </rPh>
    <rPh sb="7" eb="9">
      <t>サンコウ</t>
    </rPh>
    <phoneticPr fontId="3"/>
  </si>
  <si>
    <t>※費目名の追加変更を行わないこと</t>
    <rPh sb="1" eb="3">
      <t>ヒモク</t>
    </rPh>
    <rPh sb="3" eb="4">
      <t>メイ</t>
    </rPh>
    <rPh sb="5" eb="7">
      <t>ツイカ</t>
    </rPh>
    <rPh sb="7" eb="9">
      <t>ヘンコウ</t>
    </rPh>
    <rPh sb="10" eb="11">
      <t>オコナ</t>
    </rPh>
    <phoneticPr fontId="3"/>
  </si>
  <si>
    <t>内訳</t>
    <rPh sb="0" eb="2">
      <t>ウチワケ</t>
    </rPh>
    <phoneticPr fontId="3"/>
  </si>
  <si>
    <t>自主事業</t>
    <rPh sb="0" eb="4">
      <t>ジシュジギョウ</t>
    </rPh>
    <phoneticPr fontId="3"/>
  </si>
  <si>
    <t>事業名</t>
    <rPh sb="0" eb="3">
      <t>ジギョウメイ</t>
    </rPh>
    <phoneticPr fontId="3"/>
  </si>
  <si>
    <t>※行が不足する場合は適宜追加すること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3"/>
  </si>
  <si>
    <t>指定管理業務経費計算書</t>
    <rPh sb="0" eb="6">
      <t>シテイカンリギョウム</t>
    </rPh>
    <rPh sb="6" eb="11">
      <t>ケイヒケイサンショ</t>
    </rPh>
    <phoneticPr fontId="3"/>
  </si>
  <si>
    <t>支出の部</t>
    <rPh sb="0" eb="2">
      <t>シシュツ</t>
    </rPh>
    <rPh sb="3" eb="4">
      <t>ブ</t>
    </rPh>
    <phoneticPr fontId="3"/>
  </si>
  <si>
    <t>収入の部</t>
    <rPh sb="0" eb="2">
      <t>シュウニュウ</t>
    </rPh>
    <rPh sb="3" eb="4">
      <t>ブ</t>
    </rPh>
    <phoneticPr fontId="3"/>
  </si>
  <si>
    <t>公租公課</t>
    <rPh sb="0" eb="4">
      <t>コウソコウカ</t>
    </rPh>
    <phoneticPr fontId="3"/>
  </si>
  <si>
    <t>指定管理業務</t>
    <rPh sb="0" eb="6">
      <t>シテイカンリギョウム</t>
    </rPh>
    <phoneticPr fontId="3"/>
  </si>
  <si>
    <t>指定期間</t>
    <rPh sb="0" eb="4">
      <t>シテイキカン</t>
    </rPh>
    <phoneticPr fontId="3"/>
  </si>
  <si>
    <t>令和8年度</t>
    <rPh sb="0" eb="2">
      <t>レイワ</t>
    </rPh>
    <rPh sb="3" eb="5">
      <t>ネンド</t>
    </rPh>
    <phoneticPr fontId="3"/>
  </si>
  <si>
    <t>令和9年度</t>
    <rPh sb="0" eb="2">
      <t>レイワ</t>
    </rPh>
    <rPh sb="3" eb="5">
      <t>ネンド</t>
    </rPh>
    <phoneticPr fontId="3"/>
  </si>
  <si>
    <t>令和10年度</t>
    <rPh sb="0" eb="2">
      <t>レイワ</t>
    </rPh>
    <rPh sb="4" eb="6">
      <t>ネンド</t>
    </rPh>
    <phoneticPr fontId="3"/>
  </si>
  <si>
    <t>令和11年度</t>
    <rPh sb="0" eb="2">
      <t>レイワ</t>
    </rPh>
    <rPh sb="4" eb="6">
      <t>ネンド</t>
    </rPh>
    <phoneticPr fontId="3"/>
  </si>
  <si>
    <t>令和12年度</t>
    <rPh sb="0" eb="2">
      <t>レイワ</t>
    </rPh>
    <rPh sb="4" eb="6">
      <t>ネンド</t>
    </rPh>
    <phoneticPr fontId="3"/>
  </si>
  <si>
    <t>物価変動率</t>
    <rPh sb="0" eb="5">
      <t>ブッカヘンドウリツ</t>
    </rPh>
    <phoneticPr fontId="3"/>
  </si>
  <si>
    <t>(単位：円）</t>
    <rPh sb="1" eb="3">
      <t>タンイ</t>
    </rPh>
    <rPh sb="4" eb="5">
      <t>エン</t>
    </rPh>
    <phoneticPr fontId="3"/>
  </si>
  <si>
    <t>↑企画経営課の通知から転記すること</t>
    <rPh sb="1" eb="5">
      <t>キカクケイエイ</t>
    </rPh>
    <rPh sb="5" eb="6">
      <t>カ</t>
    </rPh>
    <rPh sb="7" eb="9">
      <t>ツウチ</t>
    </rPh>
    <rPh sb="11" eb="13">
      <t>テンキ</t>
    </rPh>
    <phoneticPr fontId="3"/>
  </si>
  <si>
    <t>経費合計額</t>
    <rPh sb="0" eb="2">
      <t>ケイヒ</t>
    </rPh>
    <rPh sb="2" eb="4">
      <t>ゴウケイ</t>
    </rPh>
    <rPh sb="4" eb="5">
      <t>ガク</t>
    </rPh>
    <phoneticPr fontId="3"/>
  </si>
  <si>
    <t>▲▲</t>
    <phoneticPr fontId="3"/>
  </si>
  <si>
    <t>指定管理業務</t>
    <rPh sb="0" eb="4">
      <t>シテイカンリ</t>
    </rPh>
    <rPh sb="4" eb="6">
      <t>ギョウム</t>
    </rPh>
    <phoneticPr fontId="3"/>
  </si>
  <si>
    <t>全自主事業収入</t>
    <rPh sb="0" eb="1">
      <t>ゼン</t>
    </rPh>
    <rPh sb="1" eb="3">
      <t>ジシュ</t>
    </rPh>
    <rPh sb="3" eb="5">
      <t>ジギョウ</t>
    </rPh>
    <rPh sb="5" eb="7">
      <t>シュウニュウ</t>
    </rPh>
    <phoneticPr fontId="3"/>
  </si>
  <si>
    <t>全自主事業経費</t>
    <rPh sb="0" eb="1">
      <t>ゼン</t>
    </rPh>
    <rPh sb="1" eb="3">
      <t>ジシュ</t>
    </rPh>
    <rPh sb="3" eb="5">
      <t>ジギョウ</t>
    </rPh>
    <rPh sb="5" eb="7">
      <t>ケイヒ</t>
    </rPh>
    <phoneticPr fontId="3"/>
  </si>
  <si>
    <t>全自主事業収益</t>
    <rPh sb="0" eb="1">
      <t>ゼン</t>
    </rPh>
    <rPh sb="1" eb="3">
      <t>ジシュ</t>
    </rPh>
    <rPh sb="3" eb="5">
      <t>ジギョウ</t>
    </rPh>
    <rPh sb="5" eb="7">
      <t>シュウエキ</t>
    </rPh>
    <phoneticPr fontId="3"/>
  </si>
  <si>
    <t>（別紙）</t>
    <rPh sb="1" eb="3">
      <t>ベッシ</t>
    </rPh>
    <phoneticPr fontId="3"/>
  </si>
  <si>
    <t>・指定管理業務経費計算書</t>
    <rPh sb="1" eb="7">
      <t>シテイカンリギョウム</t>
    </rPh>
    <rPh sb="7" eb="9">
      <t>ケイヒ</t>
    </rPh>
    <rPh sb="9" eb="12">
      <t>ケイサンショ</t>
    </rPh>
    <phoneticPr fontId="3"/>
  </si>
  <si>
    <t>総収支計画書（総括表）</t>
    <rPh sb="0" eb="1">
      <t>ソウ</t>
    </rPh>
    <rPh sb="1" eb="3">
      <t>シュウシ</t>
    </rPh>
    <rPh sb="3" eb="5">
      <t>ケイカク</t>
    </rPh>
    <rPh sb="5" eb="6">
      <t>ショ</t>
    </rPh>
    <rPh sb="7" eb="10">
      <t>ソウカツヒョウ</t>
    </rPh>
    <phoneticPr fontId="3"/>
  </si>
  <si>
    <t>指定管理料総額</t>
    <rPh sb="0" eb="5">
      <t>シテイカンリリョウ</t>
    </rPh>
    <rPh sb="5" eb="7">
      <t>ソウガク</t>
    </rPh>
    <phoneticPr fontId="3"/>
  </si>
  <si>
    <t>※本様式は指定管理業務に係るものに限り、自主事業に係る経費は考慮しないこと</t>
    <rPh sb="1" eb="2">
      <t>ホン</t>
    </rPh>
    <rPh sb="2" eb="4">
      <t>ヨウシキ</t>
    </rPh>
    <rPh sb="5" eb="11">
      <t>シテイカンリギョウム</t>
    </rPh>
    <rPh sb="12" eb="13">
      <t>カカ</t>
    </rPh>
    <rPh sb="17" eb="18">
      <t>カギ</t>
    </rPh>
    <rPh sb="20" eb="24">
      <t>ジシュジギョウ</t>
    </rPh>
    <rPh sb="25" eb="26">
      <t>カカ</t>
    </rPh>
    <rPh sb="27" eb="29">
      <t>ケイヒ</t>
    </rPh>
    <rPh sb="30" eb="32">
      <t>コウリョ</t>
    </rPh>
    <phoneticPr fontId="3"/>
  </si>
  <si>
    <t>自主事業収支計画書</t>
    <rPh sb="0" eb="4">
      <t>ジシュジギョウ</t>
    </rPh>
    <rPh sb="4" eb="9">
      <t>シュウシケイカクショ</t>
    </rPh>
    <phoneticPr fontId="3"/>
  </si>
  <si>
    <t>・自主事業収支計画書</t>
    <rPh sb="1" eb="3">
      <t>ジシュ</t>
    </rPh>
    <rPh sb="3" eb="5">
      <t>ジギョウ</t>
    </rPh>
    <rPh sb="5" eb="7">
      <t>シュウシ</t>
    </rPh>
    <rPh sb="7" eb="9">
      <t>ケイカク</t>
    </rPh>
    <rPh sb="9" eb="10">
      <t>ショ</t>
    </rPh>
    <phoneticPr fontId="3"/>
  </si>
  <si>
    <t>自主事業収益繰入金</t>
    <rPh sb="0" eb="9">
      <t>ジシュジギョウシュウエキクリイレキン</t>
    </rPh>
    <phoneticPr fontId="3"/>
  </si>
  <si>
    <t>様式第G-20号</t>
    <rPh sb="0" eb="3">
      <t>ヨウシキダイ</t>
    </rPh>
    <rPh sb="7" eb="8">
      <t>ゴウ</t>
    </rPh>
    <phoneticPr fontId="3"/>
  </si>
  <si>
    <t>自主事業収益基準額</t>
    <rPh sb="0" eb="4">
      <t>ジシュジギョウ</t>
    </rPh>
    <rPh sb="4" eb="6">
      <t>シュウエキ</t>
    </rPh>
    <rPh sb="6" eb="9">
      <t>キジュンガク</t>
    </rPh>
    <phoneticPr fontId="3"/>
  </si>
  <si>
    <t>自主事業収益繰入率</t>
    <rPh sb="0" eb="4">
      <t>ジシュジギョウ</t>
    </rPh>
    <rPh sb="4" eb="6">
      <t>シュウエキ</t>
    </rPh>
    <rPh sb="6" eb="8">
      <t>クリイレ</t>
    </rPh>
    <rPh sb="8" eb="9">
      <t>リツ</t>
    </rPh>
    <phoneticPr fontId="3"/>
  </si>
  <si>
    <t>※自主事業収益基準額を設定していない場合の入力値は「0」とすること</t>
    <rPh sb="1" eb="5">
      <t>ジシュジギョウ</t>
    </rPh>
    <rPh sb="5" eb="7">
      <t>シュウエキ</t>
    </rPh>
    <rPh sb="7" eb="10">
      <t>キジュンガク</t>
    </rPh>
    <rPh sb="11" eb="13">
      <t>セッテイ</t>
    </rPh>
    <rPh sb="18" eb="20">
      <t>バアイ</t>
    </rPh>
    <rPh sb="21" eb="24">
      <t>ニュウリョクチ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</si>
</sst>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00%"/>
  </numFmts>
  <fonts count="1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Yu Gothic UI Semibold"/>
      <family val="3"/>
      <charset val="128"/>
    </font>
    <font>
      <b/>
      <sz val="11"/>
      <color theme="1"/>
      <name val="Yu Gothic UI Semibold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1"/>
      <name val="Yu Gothic UI Semibold"/>
      <family val="3"/>
      <charset val="128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top"/>
    </xf>
    <xf numFmtId="38" fontId="0" fillId="0" borderId="0" xfId="1" applyFont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176" fontId="0" fillId="0" borderId="1" xfId="2" applyNumberFormat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left" vertical="top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38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38" fontId="0" fillId="0" borderId="0" xfId="1" applyFont="1" applyBorder="1">
      <alignment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0" xfId="0" applyFont="1" applyFill="1" applyBorder="1">
      <alignment vertical="center"/>
    </xf>
    <xf numFmtId="38" fontId="0" fillId="0" borderId="0" xfId="1" applyFont="1" applyAlignment="1">
      <alignment horizontal="left" vertical="center" indent="1"/>
    </xf>
    <xf numFmtId="38" fontId="0" fillId="2" borderId="1" xfId="1" applyFont="1" applyFill="1" applyBorder="1" applyProtection="1">
      <alignment vertical="center"/>
      <protection locked="0"/>
    </xf>
    <xf numFmtId="0" fontId="0" fillId="2" borderId="1" xfId="1" applyNumberFormat="1" applyFont="1" applyFill="1" applyBorder="1" applyAlignment="1" applyProtection="1">
      <alignment vertical="center" wrapText="1"/>
      <protection locked="0"/>
    </xf>
    <xf numFmtId="38" fontId="0" fillId="2" borderId="4" xfId="1" applyFont="1" applyFill="1" applyBorder="1" applyProtection="1">
      <alignment vertical="center"/>
      <protection locked="0"/>
    </xf>
    <xf numFmtId="38" fontId="0" fillId="2" borderId="6" xfId="1" applyFont="1" applyFill="1" applyBorder="1" applyProtection="1">
      <alignment vertical="center"/>
      <protection locked="0"/>
    </xf>
    <xf numFmtId="38" fontId="0" fillId="2" borderId="8" xfId="1" applyFont="1" applyFill="1" applyBorder="1" applyProtection="1">
      <alignment vertical="center"/>
      <protection locked="0"/>
    </xf>
    <xf numFmtId="38" fontId="0" fillId="2" borderId="2" xfId="1" applyFont="1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0" fillId="2" borderId="8" xfId="0" applyFill="1" applyBorder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0" fontId="4" fillId="0" borderId="0" xfId="0" applyFont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0" xfId="0" applyFont="1" applyFill="1">
      <alignment vertical="center"/>
    </xf>
    <xf numFmtId="9" fontId="12" fillId="0" borderId="0" xfId="2" applyFont="1" applyFill="1" applyBorder="1">
      <alignment vertical="center"/>
    </xf>
    <xf numFmtId="38" fontId="12" fillId="2" borderId="1" xfId="1" applyFont="1" applyFill="1" applyBorder="1">
      <alignment vertical="center"/>
    </xf>
    <xf numFmtId="9" fontId="12" fillId="2" borderId="1" xfId="2" applyFont="1" applyFill="1" applyBorder="1">
      <alignment vertical="center"/>
    </xf>
    <xf numFmtId="38" fontId="13" fillId="0" borderId="7" xfId="1" applyFont="1" applyFill="1" applyBorder="1">
      <alignment vertical="center"/>
    </xf>
    <xf numFmtId="177" fontId="0" fillId="3" borderId="1" xfId="0" applyNumberFormat="1" applyFill="1" applyBorder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38" fontId="10" fillId="0" borderId="0" xfId="0" applyNumberFormat="1" applyFont="1" applyBorder="1" applyAlignment="1">
      <alignment horizontal="center" vertical="center"/>
    </xf>
    <xf numFmtId="38" fontId="7" fillId="0" borderId="9" xfId="0" applyNumberFormat="1" applyFont="1" applyBorder="1" applyAlignment="1">
      <alignment horizontal="center" vertical="center"/>
    </xf>
    <xf numFmtId="38" fontId="7" fillId="0" borderId="10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77" fontId="14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07CA9-8437-4C5A-9971-3491B0064C11}">
  <sheetPr>
    <pageSetUpPr fitToPage="1"/>
  </sheetPr>
  <dimension ref="A1:G33"/>
  <sheetViews>
    <sheetView tabSelected="1" view="pageBreakPreview" zoomScale="130" zoomScaleNormal="100" zoomScaleSheetLayoutView="130" workbookViewId="0">
      <pane xSplit="2" ySplit="9" topLeftCell="C10" activePane="bottomRight" state="frozen"/>
      <selection pane="topRight" activeCell="C1" sqref="C1"/>
      <selection pane="bottomLeft" activeCell="A4" sqref="A4"/>
      <selection pane="bottomRight" activeCell="F30" sqref="F30"/>
    </sheetView>
  </sheetViews>
  <sheetFormatPr defaultRowHeight="18.75" x14ac:dyDescent="0.4"/>
  <cols>
    <col min="1" max="1" width="3" customWidth="1"/>
    <col min="2" max="2" width="21.375" bestFit="1" customWidth="1"/>
    <col min="3" max="7" width="16.625" style="5" customWidth="1"/>
  </cols>
  <sheetData>
    <row r="1" spans="1:7" x14ac:dyDescent="0.4">
      <c r="A1" t="s">
        <v>69</v>
      </c>
    </row>
    <row r="2" spans="1:7" x14ac:dyDescent="0.4">
      <c r="B2" s="23" t="s">
        <v>0</v>
      </c>
      <c r="C2" s="57" t="s">
        <v>56</v>
      </c>
      <c r="D2" s="57"/>
      <c r="E2"/>
      <c r="F2"/>
      <c r="G2"/>
    </row>
    <row r="3" spans="1:7" ht="9" customHeight="1" x14ac:dyDescent="0.4">
      <c r="B3" s="12"/>
      <c r="C3"/>
      <c r="D3"/>
      <c r="E3"/>
      <c r="F3"/>
      <c r="G3"/>
    </row>
    <row r="4" spans="1:7" ht="25.5" x14ac:dyDescent="0.4">
      <c r="A4" s="58" t="s">
        <v>63</v>
      </c>
      <c r="B4" s="58"/>
      <c r="C4" s="58"/>
      <c r="D4" s="58"/>
      <c r="E4" s="58"/>
      <c r="F4" s="58"/>
      <c r="G4" s="58"/>
    </row>
    <row r="5" spans="1:7" ht="8.25" customHeight="1" x14ac:dyDescent="0.4">
      <c r="C5"/>
      <c r="D5"/>
      <c r="E5"/>
      <c r="F5"/>
      <c r="G5"/>
    </row>
    <row r="6" spans="1:7" ht="18" customHeight="1" x14ac:dyDescent="0.4">
      <c r="C6" s="55" t="s">
        <v>57</v>
      </c>
      <c r="D6" s="56"/>
      <c r="E6" s="51"/>
      <c r="F6" s="51"/>
      <c r="G6"/>
    </row>
    <row r="7" spans="1:7" ht="26.25" customHeight="1" x14ac:dyDescent="0.4">
      <c r="B7" s="29" t="s">
        <v>64</v>
      </c>
      <c r="C7" s="53">
        <f>SUM(C10:G10)</f>
        <v>0</v>
      </c>
      <c r="D7" s="54"/>
      <c r="E7" s="52"/>
      <c r="F7" s="52"/>
      <c r="G7"/>
    </row>
    <row r="8" spans="1:7" ht="25.5" customHeight="1" x14ac:dyDescent="0.4">
      <c r="B8" s="1"/>
      <c r="C8"/>
      <c r="D8"/>
      <c r="E8"/>
      <c r="F8"/>
      <c r="G8" s="27" t="s">
        <v>53</v>
      </c>
    </row>
    <row r="9" spans="1:7" x14ac:dyDescent="0.4">
      <c r="B9" s="24"/>
      <c r="C9" s="22" t="str">
        <f>【市操作】指定期間・物価変動率設定!$C$3</f>
        <v>令和8年度</v>
      </c>
      <c r="D9" s="22" t="str">
        <f>【市操作】指定期間・物価変動率設定!$C$4</f>
        <v>令和9年度</v>
      </c>
      <c r="E9" s="22" t="str">
        <f>【市操作】指定期間・物価変動率設定!$C$5</f>
        <v>令和10年度</v>
      </c>
      <c r="F9" s="22" t="str">
        <f>【市操作】指定期間・物価変動率設定!$C$6</f>
        <v>令和11年度</v>
      </c>
      <c r="G9" s="22" t="str">
        <f>【市操作】指定期間・物価変動率設定!$C$7</f>
        <v>令和12年度</v>
      </c>
    </row>
    <row r="10" spans="1:7" x14ac:dyDescent="0.4">
      <c r="B10" s="18" t="s">
        <v>1</v>
      </c>
      <c r="C10" s="9">
        <f>C14-SUM(C11:C13)</f>
        <v>0</v>
      </c>
      <c r="D10" s="9">
        <f t="shared" ref="D10:G10" si="0">D14-SUM(D11:D13)</f>
        <v>0</v>
      </c>
      <c r="E10" s="9">
        <f t="shared" si="0"/>
        <v>0</v>
      </c>
      <c r="F10" s="9">
        <f t="shared" si="0"/>
        <v>0</v>
      </c>
      <c r="G10" s="9">
        <f t="shared" si="0"/>
        <v>0</v>
      </c>
    </row>
    <row r="11" spans="1:7" x14ac:dyDescent="0.4">
      <c r="B11" s="18" t="s">
        <v>2</v>
      </c>
      <c r="C11" s="33"/>
      <c r="D11" s="33"/>
      <c r="E11" s="33"/>
      <c r="F11" s="34"/>
      <c r="G11" s="34"/>
    </row>
    <row r="12" spans="1:7" x14ac:dyDescent="0.4">
      <c r="B12" s="18" t="s">
        <v>3</v>
      </c>
      <c r="C12" s="33"/>
      <c r="D12" s="33"/>
      <c r="E12" s="33"/>
      <c r="F12" s="34"/>
      <c r="G12" s="34"/>
    </row>
    <row r="13" spans="1:7" ht="19.5" thickBot="1" x14ac:dyDescent="0.45">
      <c r="B13" s="30" t="s">
        <v>68</v>
      </c>
      <c r="C13" s="49">
        <f>IF(C$25&gt;$C$27, (C$25-$C$27)*$C$28, 0)</f>
        <v>0</v>
      </c>
      <c r="D13" s="49">
        <f>IF(D$25&gt;$C$27, (D$25-$C$27)*$C$28, 0)</f>
        <v>0</v>
      </c>
      <c r="E13" s="49">
        <f t="shared" ref="E13:G13" si="1">IF(E$25&gt;$C$27, (E$25-$C$27)*$C$28, 0)</f>
        <v>0</v>
      </c>
      <c r="F13" s="49">
        <f t="shared" si="1"/>
        <v>0</v>
      </c>
      <c r="G13" s="49">
        <f t="shared" si="1"/>
        <v>0</v>
      </c>
    </row>
    <row r="14" spans="1:7" ht="19.5" thickTop="1" x14ac:dyDescent="0.4">
      <c r="B14" s="21" t="s">
        <v>4</v>
      </c>
      <c r="C14" s="13">
        <f>C18</f>
        <v>0</v>
      </c>
      <c r="D14" s="13">
        <f t="shared" ref="D14:G14" si="2">D18</f>
        <v>0</v>
      </c>
      <c r="E14" s="13">
        <f t="shared" si="2"/>
        <v>0</v>
      </c>
      <c r="F14" s="13">
        <f t="shared" si="2"/>
        <v>0</v>
      </c>
      <c r="G14" s="13">
        <f t="shared" si="2"/>
        <v>0</v>
      </c>
    </row>
    <row r="15" spans="1:7" ht="8.25" customHeight="1" x14ac:dyDescent="0.4">
      <c r="C15"/>
      <c r="D15"/>
      <c r="E15"/>
      <c r="F15"/>
      <c r="G15"/>
    </row>
    <row r="16" spans="1:7" x14ac:dyDescent="0.4">
      <c r="B16" s="18" t="s">
        <v>45</v>
      </c>
      <c r="C16" s="9">
        <f>指定管理業務経費計算書!$D$32</f>
        <v>0</v>
      </c>
      <c r="D16" s="9">
        <f>指定管理業務経費計算書!$E$32</f>
        <v>0</v>
      </c>
      <c r="E16" s="9">
        <f>指定管理業務経費計算書!$F$32</f>
        <v>0</v>
      </c>
      <c r="F16" s="9">
        <f>指定管理業務経費計算書!$G$32</f>
        <v>0</v>
      </c>
      <c r="G16" s="9">
        <f>指定管理業務経費計算書!$H$32</f>
        <v>0</v>
      </c>
    </row>
    <row r="17" spans="2:7" ht="19.5" thickBot="1" x14ac:dyDescent="0.45">
      <c r="B17" s="28" t="s">
        <v>52</v>
      </c>
      <c r="C17" s="64">
        <f>【市操作】指定期間・物価変動率設定!$D$3</f>
        <v>1.7139999999999999E-2</v>
      </c>
      <c r="D17" s="64">
        <f>【市操作】指定期間・物価変動率設定!$D$4</f>
        <v>1.9609999999999999E-2</v>
      </c>
      <c r="E17" s="64">
        <f>【市操作】指定期間・物価変動率設定!$D$5</f>
        <v>2.0070000000000001E-2</v>
      </c>
      <c r="F17" s="64">
        <f>【市操作】指定期間・物価変動率設定!$D$6</f>
        <v>2.019E-2</v>
      </c>
      <c r="G17" s="64">
        <f>【市操作】指定期間・物価変動率設定!$D$7</f>
        <v>2.009E-2</v>
      </c>
    </row>
    <row r="18" spans="2:7" ht="19.5" thickTop="1" x14ac:dyDescent="0.4">
      <c r="B18" s="21" t="s">
        <v>4</v>
      </c>
      <c r="C18" s="13">
        <f>C16*(1+C17)</f>
        <v>0</v>
      </c>
      <c r="D18" s="13">
        <f>D16*(1+C17)*(1+D17)</f>
        <v>0</v>
      </c>
      <c r="E18" s="13">
        <f>E16*(1+C17)*(1+D17)*(1+E17)</f>
        <v>0</v>
      </c>
      <c r="F18" s="13">
        <f>F16*(1+C17)*(1+D17)*(1+E17)*(1+F17)</f>
        <v>0</v>
      </c>
      <c r="G18" s="13">
        <f>G16*(1+C17)*(1+D17)*(1+E17)*(1+F17)*(1+G17)</f>
        <v>0</v>
      </c>
    </row>
    <row r="19" spans="2:7" ht="10.5" customHeight="1" x14ac:dyDescent="0.4"/>
    <row r="21" spans="2:7" x14ac:dyDescent="0.4">
      <c r="B21" s="18" t="s">
        <v>58</v>
      </c>
      <c r="C21" s="9">
        <f>自主事業収支計画書!$D$15</f>
        <v>0</v>
      </c>
      <c r="D21" s="9">
        <f>自主事業収支計画書!$E$15</f>
        <v>0</v>
      </c>
      <c r="E21" s="9">
        <f>自主事業収支計画書!$F$15</f>
        <v>0</v>
      </c>
      <c r="F21" s="9">
        <f>自主事業収支計画書!$G$15</f>
        <v>0</v>
      </c>
      <c r="G21" s="9">
        <f>自主事業収支計画書!$H$15</f>
        <v>0</v>
      </c>
    </row>
    <row r="22" spans="2:7" x14ac:dyDescent="0.4">
      <c r="B22" s="18" t="s">
        <v>59</v>
      </c>
      <c r="C22" s="9">
        <f>自主事業収支計画書!$D$25</f>
        <v>0</v>
      </c>
      <c r="D22" s="9">
        <f>自主事業収支計画書!$E$25</f>
        <v>0</v>
      </c>
      <c r="E22" s="9">
        <f>自主事業収支計画書!$F$25</f>
        <v>0</v>
      </c>
      <c r="F22" s="9">
        <f>自主事業収支計画書!$G$25</f>
        <v>0</v>
      </c>
      <c r="G22" s="9">
        <f>自主事業収支計画書!$H$25</f>
        <v>0</v>
      </c>
    </row>
    <row r="23" spans="2:7" ht="19.5" thickBot="1" x14ac:dyDescent="0.45">
      <c r="B23" s="28" t="s">
        <v>52</v>
      </c>
      <c r="C23" s="64">
        <f>【市操作】指定期間・物価変動率設定!$D$3</f>
        <v>1.7139999999999999E-2</v>
      </c>
      <c r="D23" s="64">
        <f>【市操作】指定期間・物価変動率設定!$D$4</f>
        <v>1.9609999999999999E-2</v>
      </c>
      <c r="E23" s="64">
        <f>【市操作】指定期間・物価変動率設定!$D$5</f>
        <v>2.0070000000000001E-2</v>
      </c>
      <c r="F23" s="64">
        <f>【市操作】指定期間・物価変動率設定!$D$6</f>
        <v>2.019E-2</v>
      </c>
      <c r="G23" s="64">
        <f>【市操作】指定期間・物価変動率設定!$D$7</f>
        <v>2.009E-2</v>
      </c>
    </row>
    <row r="24" spans="2:7" ht="19.5" thickTop="1" x14ac:dyDescent="0.4">
      <c r="B24" s="21" t="s">
        <v>55</v>
      </c>
      <c r="C24" s="13">
        <f>C22*(1+C23)</f>
        <v>0</v>
      </c>
      <c r="D24" s="13">
        <f>D22*(1+C23)*(1+D23)</f>
        <v>0</v>
      </c>
      <c r="E24" s="13">
        <f>E22*(1+C23)*(1+D23)*(1+E23)</f>
        <v>0</v>
      </c>
      <c r="F24" s="13">
        <f>F22*(1+C23)*(1+D23)*(1+E23)*(1+F23)</f>
        <v>0</v>
      </c>
      <c r="G24" s="13">
        <f>G22*(1+C23)*(1+D23)*(1+E23)*(1+F23)*(1+G23)</f>
        <v>0</v>
      </c>
    </row>
    <row r="25" spans="2:7" x14ac:dyDescent="0.4">
      <c r="B25" s="18" t="s">
        <v>60</v>
      </c>
      <c r="C25" s="9">
        <f>C21-C24</f>
        <v>0</v>
      </c>
      <c r="D25" s="9">
        <f t="shared" ref="D25:G25" si="3">D21-D24</f>
        <v>0</v>
      </c>
      <c r="E25" s="9">
        <f t="shared" si="3"/>
        <v>0</v>
      </c>
      <c r="F25" s="9">
        <f t="shared" si="3"/>
        <v>0</v>
      </c>
      <c r="G25" s="9">
        <f t="shared" si="3"/>
        <v>0</v>
      </c>
    </row>
    <row r="26" spans="2:7" x14ac:dyDescent="0.4">
      <c r="B26" s="43"/>
      <c r="C26" s="26"/>
      <c r="D26" s="26"/>
      <c r="E26" s="26"/>
      <c r="F26" s="26"/>
      <c r="G26" s="26"/>
    </row>
    <row r="27" spans="2:7" x14ac:dyDescent="0.4">
      <c r="B27" s="44" t="s">
        <v>70</v>
      </c>
      <c r="C27" s="47"/>
      <c r="D27" s="26"/>
      <c r="E27" s="26"/>
      <c r="F27" s="26"/>
      <c r="G27" s="26"/>
    </row>
    <row r="28" spans="2:7" x14ac:dyDescent="0.4">
      <c r="B28" s="44" t="s">
        <v>71</v>
      </c>
      <c r="C28" s="48"/>
      <c r="D28" s="26"/>
      <c r="E28" s="26"/>
      <c r="F28" s="26"/>
      <c r="G28" s="26"/>
    </row>
    <row r="29" spans="2:7" x14ac:dyDescent="0.4">
      <c r="B29" s="45" t="s">
        <v>72</v>
      </c>
      <c r="C29" s="46"/>
      <c r="D29" s="26"/>
      <c r="E29" s="26"/>
      <c r="F29" s="26"/>
      <c r="G29" s="26"/>
    </row>
    <row r="31" spans="2:7" x14ac:dyDescent="0.4">
      <c r="B31" s="31" t="s">
        <v>61</v>
      </c>
    </row>
    <row r="32" spans="2:7" x14ac:dyDescent="0.4">
      <c r="B32" s="32" t="s">
        <v>62</v>
      </c>
    </row>
    <row r="33" spans="2:2" x14ac:dyDescent="0.4">
      <c r="B33" s="32" t="s">
        <v>67</v>
      </c>
    </row>
  </sheetData>
  <mergeCells count="6">
    <mergeCell ref="E6:F6"/>
    <mergeCell ref="E7:F7"/>
    <mergeCell ref="C7:D7"/>
    <mergeCell ref="C6:D6"/>
    <mergeCell ref="C2:D2"/>
    <mergeCell ref="A4:G4"/>
  </mergeCells>
  <phoneticPr fontId="3"/>
  <pageMargins left="0.25" right="0.25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BD388-982A-4C01-9F41-52D9F04564A3}">
  <sheetPr>
    <pageSetUpPr fitToPage="1"/>
  </sheetPr>
  <dimension ref="B2:H39"/>
  <sheetViews>
    <sheetView view="pageBreakPreview" zoomScale="130" zoomScaleNormal="100" zoomScaleSheetLayoutView="130" workbookViewId="0">
      <pane xSplit="3" ySplit="7" topLeftCell="D8" activePane="bottomRight" state="frozen"/>
      <selection pane="topRight" activeCell="C1" sqref="C1"/>
      <selection pane="bottomLeft" activeCell="A4" sqref="A4"/>
      <selection pane="bottomRight" activeCell="D16" sqref="D16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0</v>
      </c>
      <c r="C2" s="63" t="str">
        <f>'総収支計画書（総括表）'!C2</f>
        <v>▲▲</v>
      </c>
      <c r="D2" s="63"/>
      <c r="E2"/>
      <c r="F2"/>
      <c r="G2"/>
      <c r="H2"/>
    </row>
    <row r="3" spans="2:8" ht="9" customHeight="1" x14ac:dyDescent="0.4">
      <c r="B3" s="11"/>
      <c r="C3" s="12"/>
      <c r="D3"/>
      <c r="E3"/>
      <c r="F3"/>
      <c r="G3"/>
      <c r="H3"/>
    </row>
    <row r="4" spans="2:8" ht="25.5" x14ac:dyDescent="0.4">
      <c r="B4" s="58" t="s">
        <v>41</v>
      </c>
      <c r="C4" s="58"/>
      <c r="D4" s="58"/>
      <c r="E4" s="58"/>
      <c r="F4" s="58"/>
      <c r="G4" s="58"/>
      <c r="H4" s="58"/>
    </row>
    <row r="5" spans="2:8" ht="8.25" customHeight="1" x14ac:dyDescent="0.4">
      <c r="B5" s="1"/>
      <c r="D5"/>
      <c r="E5"/>
      <c r="F5"/>
      <c r="G5"/>
      <c r="H5"/>
    </row>
    <row r="6" spans="2:8" x14ac:dyDescent="0.4">
      <c r="B6" s="1"/>
      <c r="D6"/>
      <c r="E6"/>
      <c r="F6"/>
      <c r="G6"/>
      <c r="H6" s="27" t="s">
        <v>53</v>
      </c>
    </row>
    <row r="7" spans="2:8" x14ac:dyDescent="0.4">
      <c r="B7" s="62" t="s">
        <v>33</v>
      </c>
      <c r="C7" s="62"/>
      <c r="D7" s="22" t="str">
        <f>【市操作】指定期間・物価変動率設定!$C$3</f>
        <v>令和8年度</v>
      </c>
      <c r="E7" s="22" t="str">
        <f>【市操作】指定期間・物価変動率設定!$C$4</f>
        <v>令和9年度</v>
      </c>
      <c r="F7" s="22" t="str">
        <f>【市操作】指定期間・物価変動率設定!$C$5</f>
        <v>令和10年度</v>
      </c>
      <c r="G7" s="22" t="str">
        <f>【市操作】指定期間・物価変動率設定!$C$6</f>
        <v>令和11年度</v>
      </c>
      <c r="H7" s="22" t="str">
        <f>【市操作】指定期間・物価変動率設定!$C$7</f>
        <v>令和12年度</v>
      </c>
    </row>
    <row r="8" spans="2:8" x14ac:dyDescent="0.4">
      <c r="B8" s="59" t="s">
        <v>5</v>
      </c>
      <c r="C8" s="14" t="s">
        <v>6</v>
      </c>
      <c r="D8" s="35"/>
      <c r="E8" s="35"/>
      <c r="F8" s="35"/>
      <c r="G8" s="35"/>
      <c r="H8" s="35"/>
    </row>
    <row r="9" spans="2:8" x14ac:dyDescent="0.4">
      <c r="B9" s="60"/>
      <c r="C9" s="15" t="s">
        <v>7</v>
      </c>
      <c r="D9" s="36"/>
      <c r="E9" s="36"/>
      <c r="F9" s="36"/>
      <c r="G9" s="36"/>
      <c r="H9" s="36"/>
    </row>
    <row r="10" spans="2:8" x14ac:dyDescent="0.4">
      <c r="B10" s="61"/>
      <c r="C10" s="16" t="s">
        <v>8</v>
      </c>
      <c r="D10" s="37"/>
      <c r="E10" s="37"/>
      <c r="F10" s="37"/>
      <c r="G10" s="37"/>
      <c r="H10" s="37"/>
    </row>
    <row r="11" spans="2:8" x14ac:dyDescent="0.4">
      <c r="B11" s="59" t="s">
        <v>9</v>
      </c>
      <c r="C11" s="14" t="s">
        <v>10</v>
      </c>
      <c r="D11" s="35"/>
      <c r="E11" s="35"/>
      <c r="F11" s="35"/>
      <c r="G11" s="35"/>
      <c r="H11" s="35"/>
    </row>
    <row r="12" spans="2:8" x14ac:dyDescent="0.4">
      <c r="B12" s="61"/>
      <c r="C12" s="16" t="s">
        <v>11</v>
      </c>
      <c r="D12" s="37"/>
      <c r="E12" s="37"/>
      <c r="F12" s="37"/>
      <c r="G12" s="37"/>
      <c r="H12" s="37"/>
    </row>
    <row r="13" spans="2:8" x14ac:dyDescent="0.4">
      <c r="B13" s="59" t="s">
        <v>12</v>
      </c>
      <c r="C13" s="14" t="s">
        <v>13</v>
      </c>
      <c r="D13" s="35"/>
      <c r="E13" s="35"/>
      <c r="F13" s="35"/>
      <c r="G13" s="35"/>
      <c r="H13" s="35"/>
    </row>
    <row r="14" spans="2:8" x14ac:dyDescent="0.4">
      <c r="B14" s="60"/>
      <c r="C14" s="15" t="s">
        <v>14</v>
      </c>
      <c r="D14" s="36"/>
      <c r="E14" s="36"/>
      <c r="F14" s="36"/>
      <c r="G14" s="36"/>
      <c r="H14" s="36"/>
    </row>
    <row r="15" spans="2:8" x14ac:dyDescent="0.4">
      <c r="B15" s="60"/>
      <c r="C15" s="15" t="s">
        <v>15</v>
      </c>
      <c r="D15" s="36"/>
      <c r="E15" s="36"/>
      <c r="F15" s="36"/>
      <c r="G15" s="36"/>
      <c r="H15" s="36"/>
    </row>
    <row r="16" spans="2:8" x14ac:dyDescent="0.4">
      <c r="B16" s="60"/>
      <c r="C16" s="15" t="s">
        <v>16</v>
      </c>
      <c r="D16" s="36"/>
      <c r="E16" s="36"/>
      <c r="F16" s="36"/>
      <c r="G16" s="36"/>
      <c r="H16" s="36"/>
    </row>
    <row r="17" spans="2:8" x14ac:dyDescent="0.4">
      <c r="B17" s="60"/>
      <c r="C17" s="15" t="s">
        <v>17</v>
      </c>
      <c r="D17" s="36"/>
      <c r="E17" s="36"/>
      <c r="F17" s="36"/>
      <c r="G17" s="36"/>
      <c r="H17" s="36"/>
    </row>
    <row r="18" spans="2:8" x14ac:dyDescent="0.4">
      <c r="B18" s="60"/>
      <c r="C18" s="15" t="s">
        <v>18</v>
      </c>
      <c r="D18" s="36"/>
      <c r="E18" s="36"/>
      <c r="F18" s="36"/>
      <c r="G18" s="36"/>
      <c r="H18" s="36"/>
    </row>
    <row r="19" spans="2:8" x14ac:dyDescent="0.4">
      <c r="B19" s="61"/>
      <c r="C19" s="16" t="s">
        <v>19</v>
      </c>
      <c r="D19" s="37"/>
      <c r="E19" s="37"/>
      <c r="F19" s="37"/>
      <c r="G19" s="37"/>
      <c r="H19" s="37"/>
    </row>
    <row r="20" spans="2:8" x14ac:dyDescent="0.4">
      <c r="B20" s="59" t="s">
        <v>20</v>
      </c>
      <c r="C20" s="14" t="s">
        <v>21</v>
      </c>
      <c r="D20" s="35"/>
      <c r="E20" s="35"/>
      <c r="F20" s="35"/>
      <c r="G20" s="35"/>
      <c r="H20" s="35"/>
    </row>
    <row r="21" spans="2:8" x14ac:dyDescent="0.4">
      <c r="B21" s="60"/>
      <c r="C21" s="15" t="s">
        <v>22</v>
      </c>
      <c r="D21" s="36"/>
      <c r="E21" s="36"/>
      <c r="F21" s="36"/>
      <c r="G21" s="36"/>
      <c r="H21" s="36"/>
    </row>
    <row r="22" spans="2:8" x14ac:dyDescent="0.4">
      <c r="B22" s="60"/>
      <c r="C22" s="15" t="s">
        <v>23</v>
      </c>
      <c r="D22" s="36"/>
      <c r="E22" s="36"/>
      <c r="F22" s="36"/>
      <c r="G22" s="36"/>
      <c r="H22" s="36"/>
    </row>
    <row r="23" spans="2:8" x14ac:dyDescent="0.4">
      <c r="B23" s="60"/>
      <c r="C23" s="15" t="s">
        <v>24</v>
      </c>
      <c r="D23" s="36"/>
      <c r="E23" s="36"/>
      <c r="F23" s="36"/>
      <c r="G23" s="36"/>
      <c r="H23" s="36"/>
    </row>
    <row r="24" spans="2:8" x14ac:dyDescent="0.4">
      <c r="B24" s="61"/>
      <c r="C24" s="16" t="s">
        <v>25</v>
      </c>
      <c r="D24" s="37"/>
      <c r="E24" s="37"/>
      <c r="F24" s="37"/>
      <c r="G24" s="37"/>
      <c r="H24" s="37"/>
    </row>
    <row r="25" spans="2:8" x14ac:dyDescent="0.4">
      <c r="B25" s="17" t="s">
        <v>26</v>
      </c>
      <c r="C25" s="18" t="s">
        <v>26</v>
      </c>
      <c r="D25" s="33"/>
      <c r="E25" s="33"/>
      <c r="F25" s="33"/>
      <c r="G25" s="33"/>
      <c r="H25" s="33"/>
    </row>
    <row r="26" spans="2:8" x14ac:dyDescent="0.4">
      <c r="B26" s="59" t="s">
        <v>27</v>
      </c>
      <c r="C26" s="14" t="s">
        <v>28</v>
      </c>
      <c r="D26" s="35"/>
      <c r="E26" s="35"/>
      <c r="F26" s="35"/>
      <c r="G26" s="35"/>
      <c r="H26" s="35"/>
    </row>
    <row r="27" spans="2:8" x14ac:dyDescent="0.4">
      <c r="B27" s="61"/>
      <c r="C27" s="16" t="s">
        <v>29</v>
      </c>
      <c r="D27" s="37"/>
      <c r="E27" s="37"/>
      <c r="F27" s="37"/>
      <c r="G27" s="37"/>
      <c r="H27" s="37"/>
    </row>
    <row r="28" spans="2:8" x14ac:dyDescent="0.4">
      <c r="B28" s="17" t="s">
        <v>30</v>
      </c>
      <c r="C28" s="18" t="s">
        <v>30</v>
      </c>
      <c r="D28" s="33"/>
      <c r="E28" s="33"/>
      <c r="F28" s="33"/>
      <c r="G28" s="33"/>
      <c r="H28" s="33"/>
    </row>
    <row r="29" spans="2:8" x14ac:dyDescent="0.4">
      <c r="B29" s="17" t="s">
        <v>31</v>
      </c>
      <c r="C29" s="18" t="s">
        <v>31</v>
      </c>
      <c r="D29" s="33"/>
      <c r="E29" s="33"/>
      <c r="F29" s="33"/>
      <c r="G29" s="33"/>
      <c r="H29" s="33"/>
    </row>
    <row r="30" spans="2:8" x14ac:dyDescent="0.4">
      <c r="B30" s="17" t="s">
        <v>32</v>
      </c>
      <c r="C30" s="18" t="s">
        <v>32</v>
      </c>
      <c r="D30" s="33"/>
      <c r="E30" s="33"/>
      <c r="F30" s="33"/>
      <c r="G30" s="33"/>
      <c r="H30" s="33"/>
    </row>
    <row r="31" spans="2:8" ht="19.5" thickBot="1" x14ac:dyDescent="0.45">
      <c r="B31" s="19" t="s">
        <v>44</v>
      </c>
      <c r="C31" s="20" t="s">
        <v>44</v>
      </c>
      <c r="D31" s="38"/>
      <c r="E31" s="38"/>
      <c r="F31" s="38"/>
      <c r="G31" s="38"/>
      <c r="H31" s="38"/>
    </row>
    <row r="32" spans="2:8" ht="19.5" thickTop="1" x14ac:dyDescent="0.4">
      <c r="B32" s="21"/>
      <c r="C32" s="21" t="s">
        <v>4</v>
      </c>
      <c r="D32" s="13">
        <f>SUM(D8:D31)</f>
        <v>0</v>
      </c>
      <c r="E32" s="13">
        <f>SUM(E8:E31)</f>
        <v>0</v>
      </c>
      <c r="F32" s="13">
        <f t="shared" ref="F32:H32" si="0">SUM(F8:F31)</f>
        <v>0</v>
      </c>
      <c r="G32" s="13">
        <f>SUM(G8:G31)</f>
        <v>0</v>
      </c>
      <c r="H32" s="13">
        <f t="shared" si="0"/>
        <v>0</v>
      </c>
    </row>
    <row r="34" spans="2:8" x14ac:dyDescent="0.4">
      <c r="B34" s="4"/>
    </row>
    <row r="35" spans="2:8" x14ac:dyDescent="0.4">
      <c r="B35" s="6"/>
      <c r="C35" s="7" t="s">
        <v>35</v>
      </c>
      <c r="D35" s="8" t="e">
        <f>D30/(D32-D30)</f>
        <v>#DIV/0!</v>
      </c>
      <c r="E35" s="8" t="e">
        <f t="shared" ref="E35:H35" si="1">E30/(E32-E30)</f>
        <v>#DIV/0!</v>
      </c>
      <c r="F35" s="8" t="e">
        <f t="shared" si="1"/>
        <v>#DIV/0!</v>
      </c>
      <c r="G35" s="8" t="e">
        <f t="shared" si="1"/>
        <v>#DIV/0!</v>
      </c>
      <c r="H35" s="8" t="e">
        <f t="shared" si="1"/>
        <v>#DIV/0!</v>
      </c>
    </row>
    <row r="37" spans="2:8" x14ac:dyDescent="0.4">
      <c r="B37" t="s">
        <v>34</v>
      </c>
      <c r="C37" s="10"/>
    </row>
    <row r="38" spans="2:8" x14ac:dyDescent="0.4">
      <c r="B38" t="s">
        <v>36</v>
      </c>
    </row>
    <row r="39" spans="2:8" x14ac:dyDescent="0.4">
      <c r="B39" t="s">
        <v>65</v>
      </c>
    </row>
  </sheetData>
  <mergeCells count="8">
    <mergeCell ref="B13:B19"/>
    <mergeCell ref="B20:B24"/>
    <mergeCell ref="B26:B27"/>
    <mergeCell ref="B7:C7"/>
    <mergeCell ref="C2:D2"/>
    <mergeCell ref="B4:H4"/>
    <mergeCell ref="B8:B10"/>
    <mergeCell ref="B11:B12"/>
  </mergeCells>
  <phoneticPr fontId="3"/>
  <conditionalFormatting sqref="D35:H35">
    <cfRule type="cellIs" dxfId="0" priority="2" operator="greaterThanOrEqual">
      <formula>0.15</formula>
    </cfRule>
  </conditionalFormatting>
  <pageMargins left="0.25" right="0.25" top="0.75" bottom="0.75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C962-D6D1-4084-A526-43ADBA6F7E9B}">
  <sheetPr>
    <pageSetUpPr fitToPage="1"/>
  </sheetPr>
  <dimension ref="B2:H28"/>
  <sheetViews>
    <sheetView view="pageBreakPreview" zoomScale="130" zoomScaleNormal="100" zoomScaleSheetLayoutView="130" workbookViewId="0">
      <pane xSplit="3" ySplit="4" topLeftCell="D5" activePane="bottomRight" state="frozen"/>
      <selection pane="topRight" activeCell="D1" sqref="D1"/>
      <selection pane="bottomLeft" activeCell="A6" sqref="A6"/>
      <selection pane="bottomRight" activeCell="D19" sqref="D19:H19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0</v>
      </c>
      <c r="C2" s="63" t="str">
        <f>'総収支計画書（総括表）'!C2</f>
        <v>▲▲</v>
      </c>
      <c r="D2" s="63"/>
      <c r="E2"/>
      <c r="F2"/>
      <c r="G2"/>
      <c r="H2"/>
    </row>
    <row r="3" spans="2:8" ht="9" customHeight="1" x14ac:dyDescent="0.4">
      <c r="B3" s="11"/>
      <c r="C3" s="12"/>
      <c r="D3"/>
      <c r="E3"/>
      <c r="F3"/>
      <c r="G3"/>
      <c r="H3"/>
    </row>
    <row r="4" spans="2:8" ht="27" customHeight="1" x14ac:dyDescent="0.4">
      <c r="B4" s="58" t="s">
        <v>66</v>
      </c>
      <c r="C4" s="58"/>
      <c r="D4" s="58"/>
      <c r="E4" s="58"/>
      <c r="F4" s="58"/>
      <c r="G4" s="58"/>
      <c r="H4" s="58"/>
    </row>
    <row r="5" spans="2:8" ht="8.25" customHeight="1" x14ac:dyDescent="0.4">
      <c r="B5" s="1"/>
      <c r="D5"/>
      <c r="E5"/>
      <c r="F5"/>
      <c r="G5"/>
      <c r="H5"/>
    </row>
    <row r="6" spans="2:8" ht="8.25" customHeight="1" x14ac:dyDescent="0.4">
      <c r="B6" s="1"/>
      <c r="D6"/>
      <c r="E6"/>
      <c r="F6"/>
      <c r="G6"/>
      <c r="H6"/>
    </row>
    <row r="7" spans="2:8" x14ac:dyDescent="0.4">
      <c r="B7" t="s">
        <v>43</v>
      </c>
      <c r="H7" s="27" t="s">
        <v>53</v>
      </c>
    </row>
    <row r="8" spans="2:8" x14ac:dyDescent="0.4">
      <c r="B8" s="24" t="s">
        <v>37</v>
      </c>
      <c r="C8" s="24" t="s">
        <v>39</v>
      </c>
      <c r="D8" s="22" t="str">
        <f>【市操作】指定期間・物価変動率設定!$C$3</f>
        <v>令和8年度</v>
      </c>
      <c r="E8" s="22" t="str">
        <f>【市操作】指定期間・物価変動率設定!$C$4</f>
        <v>令和9年度</v>
      </c>
      <c r="F8" s="22" t="str">
        <f>【市操作】指定期間・物価変動率設定!$C$5</f>
        <v>令和10年度</v>
      </c>
      <c r="G8" s="22" t="str">
        <f>【市操作】指定期間・物価変動率設定!$C$6</f>
        <v>令和11年度</v>
      </c>
      <c r="H8" s="22" t="str">
        <f>【市操作】指定期間・物価変動率設定!$C$7</f>
        <v>令和12年度</v>
      </c>
    </row>
    <row r="9" spans="2:8" x14ac:dyDescent="0.4">
      <c r="B9" s="59" t="s">
        <v>38</v>
      </c>
      <c r="C9" s="39"/>
      <c r="D9" s="35"/>
      <c r="E9" s="35"/>
      <c r="F9" s="35"/>
      <c r="G9" s="35"/>
      <c r="H9" s="35"/>
    </row>
    <row r="10" spans="2:8" x14ac:dyDescent="0.4">
      <c r="B10" s="60"/>
      <c r="C10" s="40"/>
      <c r="D10" s="36"/>
      <c r="E10" s="36"/>
      <c r="F10" s="36"/>
      <c r="G10" s="36"/>
      <c r="H10" s="36"/>
    </row>
    <row r="11" spans="2:8" x14ac:dyDescent="0.4">
      <c r="B11" s="60"/>
      <c r="C11" s="40"/>
      <c r="D11" s="36"/>
      <c r="E11" s="36"/>
      <c r="F11" s="36"/>
      <c r="G11" s="36"/>
      <c r="H11" s="36"/>
    </row>
    <row r="12" spans="2:8" x14ac:dyDescent="0.4">
      <c r="B12" s="60"/>
      <c r="C12" s="40"/>
      <c r="D12" s="36"/>
      <c r="E12" s="36"/>
      <c r="F12" s="36"/>
      <c r="G12" s="36"/>
      <c r="H12" s="36"/>
    </row>
    <row r="13" spans="2:8" x14ac:dyDescent="0.4">
      <c r="B13" s="60"/>
      <c r="C13" s="40"/>
      <c r="D13" s="36"/>
      <c r="E13" s="36"/>
      <c r="F13" s="36"/>
      <c r="G13" s="36"/>
      <c r="H13" s="36"/>
    </row>
    <row r="14" spans="2:8" ht="19.5" thickBot="1" x14ac:dyDescent="0.45">
      <c r="B14" s="60"/>
      <c r="C14" s="41"/>
      <c r="D14" s="37"/>
      <c r="E14" s="37"/>
      <c r="F14" s="37"/>
      <c r="G14" s="37"/>
      <c r="H14" s="37"/>
    </row>
    <row r="15" spans="2:8" ht="19.5" thickTop="1" x14ac:dyDescent="0.4">
      <c r="B15" s="61"/>
      <c r="C15" s="3" t="s">
        <v>4</v>
      </c>
      <c r="D15" s="13">
        <f>SUM(D9:D14)</f>
        <v>0</v>
      </c>
      <c r="E15" s="13">
        <f t="shared" ref="E15:H15" si="0">SUM(E9:E14)</f>
        <v>0</v>
      </c>
      <c r="F15" s="13">
        <f t="shared" si="0"/>
        <v>0</v>
      </c>
      <c r="G15" s="13">
        <f t="shared" si="0"/>
        <v>0</v>
      </c>
      <c r="H15" s="13">
        <f t="shared" si="0"/>
        <v>0</v>
      </c>
    </row>
    <row r="17" spans="2:8" x14ac:dyDescent="0.4">
      <c r="B17" t="s">
        <v>42</v>
      </c>
      <c r="H17" s="27" t="s">
        <v>53</v>
      </c>
    </row>
    <row r="18" spans="2:8" x14ac:dyDescent="0.4">
      <c r="B18" s="24" t="s">
        <v>37</v>
      </c>
      <c r="C18" s="24" t="s">
        <v>39</v>
      </c>
      <c r="D18" s="22" t="str">
        <f>【市操作】指定期間・物価変動率設定!$C$3</f>
        <v>令和8年度</v>
      </c>
      <c r="E18" s="22" t="str">
        <f>【市操作】指定期間・物価変動率設定!$C$4</f>
        <v>令和9年度</v>
      </c>
      <c r="F18" s="22" t="str">
        <f>【市操作】指定期間・物価変動率設定!$C$5</f>
        <v>令和10年度</v>
      </c>
      <c r="G18" s="22" t="str">
        <f>【市操作】指定期間・物価変動率設定!$C$6</f>
        <v>令和11年度</v>
      </c>
      <c r="H18" s="22" t="str">
        <f>【市操作】指定期間・物価変動率設定!$C$7</f>
        <v>令和12年度</v>
      </c>
    </row>
    <row r="19" spans="2:8" x14ac:dyDescent="0.4">
      <c r="B19" s="59" t="s">
        <v>38</v>
      </c>
      <c r="C19" s="39"/>
      <c r="D19" s="35"/>
      <c r="E19" s="35"/>
      <c r="F19" s="35"/>
      <c r="G19" s="35"/>
      <c r="H19" s="35"/>
    </row>
    <row r="20" spans="2:8" x14ac:dyDescent="0.4">
      <c r="B20" s="60"/>
      <c r="C20" s="40"/>
      <c r="D20" s="36"/>
      <c r="E20" s="36"/>
      <c r="F20" s="36"/>
      <c r="G20" s="36"/>
      <c r="H20" s="36"/>
    </row>
    <row r="21" spans="2:8" x14ac:dyDescent="0.4">
      <c r="B21" s="60"/>
      <c r="C21" s="40"/>
      <c r="D21" s="36"/>
      <c r="E21" s="36"/>
      <c r="F21" s="36"/>
      <c r="G21" s="36"/>
      <c r="H21" s="36"/>
    </row>
    <row r="22" spans="2:8" x14ac:dyDescent="0.4">
      <c r="B22" s="60"/>
      <c r="C22" s="40"/>
      <c r="D22" s="36"/>
      <c r="E22" s="36"/>
      <c r="F22" s="36"/>
      <c r="G22" s="36"/>
      <c r="H22" s="36"/>
    </row>
    <row r="23" spans="2:8" x14ac:dyDescent="0.4">
      <c r="B23" s="60"/>
      <c r="C23" s="40"/>
      <c r="D23" s="36"/>
      <c r="E23" s="36"/>
      <c r="F23" s="36"/>
      <c r="G23" s="36"/>
      <c r="H23" s="36"/>
    </row>
    <row r="24" spans="2:8" ht="19.5" thickBot="1" x14ac:dyDescent="0.45">
      <c r="B24" s="60"/>
      <c r="C24" s="41"/>
      <c r="D24" s="37"/>
      <c r="E24" s="37"/>
      <c r="F24" s="37"/>
      <c r="G24" s="37"/>
      <c r="H24" s="37"/>
    </row>
    <row r="25" spans="2:8" ht="19.5" thickTop="1" x14ac:dyDescent="0.4">
      <c r="B25" s="61"/>
      <c r="C25" s="3" t="s">
        <v>4</v>
      </c>
      <c r="D25" s="13">
        <f>SUM(D19:D24)</f>
        <v>0</v>
      </c>
      <c r="E25" s="13">
        <f t="shared" ref="E25" si="1">SUM(E19:E24)</f>
        <v>0</v>
      </c>
      <c r="F25" s="13">
        <f t="shared" ref="F25" si="2">SUM(F19:F24)</f>
        <v>0</v>
      </c>
      <c r="G25" s="13">
        <f t="shared" ref="G25" si="3">SUM(G19:G24)</f>
        <v>0</v>
      </c>
      <c r="H25" s="13">
        <f t="shared" ref="H25" si="4">SUM(H19:H24)</f>
        <v>0</v>
      </c>
    </row>
    <row r="26" spans="2:8" x14ac:dyDescent="0.4">
      <c r="B26" s="25"/>
      <c r="C26" s="12"/>
      <c r="D26" s="26"/>
      <c r="E26" s="26"/>
      <c r="F26" s="26"/>
      <c r="G26" s="26"/>
      <c r="H26" s="26"/>
    </row>
    <row r="27" spans="2:8" x14ac:dyDescent="0.4">
      <c r="B27" t="s">
        <v>34</v>
      </c>
      <c r="C27" s="10"/>
    </row>
    <row r="28" spans="2:8" x14ac:dyDescent="0.4">
      <c r="B28" t="s">
        <v>40</v>
      </c>
    </row>
  </sheetData>
  <sheetProtection insertRows="0"/>
  <mergeCells count="4">
    <mergeCell ref="B19:B25"/>
    <mergeCell ref="C2:D2"/>
    <mergeCell ref="B9:B15"/>
    <mergeCell ref="B4:H4"/>
  </mergeCells>
  <phoneticPr fontId="3"/>
  <pageMargins left="0.25" right="0.25" top="0.75" bottom="0.75" header="0.3" footer="0.3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D8B4C-C50B-4D25-8555-128B33C4C85C}">
  <dimension ref="B2:D8"/>
  <sheetViews>
    <sheetView zoomScaleNormal="100" workbookViewId="0">
      <selection activeCell="K13" sqref="K13"/>
    </sheetView>
  </sheetViews>
  <sheetFormatPr defaultRowHeight="18.75" x14ac:dyDescent="0.4"/>
  <cols>
    <col min="2" max="2" width="2.5" bestFit="1" customWidth="1"/>
    <col min="3" max="3" width="12.375" customWidth="1"/>
    <col min="4" max="4" width="11" bestFit="1" customWidth="1"/>
  </cols>
  <sheetData>
    <row r="2" spans="2:4" x14ac:dyDescent="0.4">
      <c r="B2" s="18"/>
      <c r="C2" s="24" t="s">
        <v>46</v>
      </c>
      <c r="D2" s="24" t="s">
        <v>52</v>
      </c>
    </row>
    <row r="3" spans="2:4" x14ac:dyDescent="0.4">
      <c r="B3" s="2">
        <v>1</v>
      </c>
      <c r="C3" s="42" t="s">
        <v>47</v>
      </c>
      <c r="D3" s="50">
        <v>1.7139999999999999E-2</v>
      </c>
    </row>
    <row r="4" spans="2:4" x14ac:dyDescent="0.4">
      <c r="B4" s="2">
        <v>2</v>
      </c>
      <c r="C4" s="42" t="s">
        <v>48</v>
      </c>
      <c r="D4" s="50">
        <v>1.9609999999999999E-2</v>
      </c>
    </row>
    <row r="5" spans="2:4" x14ac:dyDescent="0.4">
      <c r="B5" s="2">
        <v>3</v>
      </c>
      <c r="C5" s="42" t="s">
        <v>49</v>
      </c>
      <c r="D5" s="50">
        <v>2.0070000000000001E-2</v>
      </c>
    </row>
    <row r="6" spans="2:4" x14ac:dyDescent="0.4">
      <c r="B6" s="2">
        <v>4</v>
      </c>
      <c r="C6" s="42" t="s">
        <v>50</v>
      </c>
      <c r="D6" s="50">
        <v>2.019E-2</v>
      </c>
    </row>
    <row r="7" spans="2:4" x14ac:dyDescent="0.4">
      <c r="B7" s="2">
        <v>5</v>
      </c>
      <c r="C7" s="42" t="s">
        <v>51</v>
      </c>
      <c r="D7" s="50">
        <v>2.009E-2</v>
      </c>
    </row>
    <row r="8" spans="2:4" x14ac:dyDescent="0.4">
      <c r="D8" t="s">
        <v>54</v>
      </c>
    </row>
  </sheetData>
  <sheetProtection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総収支計画書（総括表）</vt:lpstr>
      <vt:lpstr>指定管理業務経費計算書</vt:lpstr>
      <vt:lpstr>自主事業収支計画書</vt:lpstr>
      <vt:lpstr>【市操作】指定期間・物価変動率設定</vt:lpstr>
      <vt:lpstr>【市操作】指定期間・物価変動率設定!Print_Area</vt:lpstr>
      <vt:lpstr>指定管理業務経費計算書!Print_Area</vt:lpstr>
      <vt:lpstr>自主事業収支計画書!Print_Area</vt:lpstr>
      <vt:lpstr>'総収支計画書（総括表）'!Print_Area</vt:lpstr>
    </vt:vector>
  </TitlesOfParts>
  <Company>Hino 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経営係</dc:creator>
  <cp:lastModifiedBy>企画経営課</cp:lastModifiedBy>
  <dcterms:created xsi:type="dcterms:W3CDTF">2025-03-05T12:00:33Z</dcterms:created>
  <dcterms:modified xsi:type="dcterms:W3CDTF">2025-06-05T02:22:54Z</dcterms:modified>
</cp:coreProperties>
</file>