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N:\13_施設\81_指定管理者制度\02_日野市公の施設における指定管理者制度に関するガイドライン\02改訂作業\＠R6（自主事業の整理）\11_様式\20250709_完成版\"/>
    </mc:Choice>
  </mc:AlternateContent>
  <xr:revisionPtr revIDLastSave="0" documentId="13_ncr:1_{1027674A-6701-4305-8F9C-E049946BF171}" xr6:coauthVersionLast="47" xr6:coauthVersionMax="47" xr10:uidLastSave="{00000000-0000-0000-0000-000000000000}"/>
  <bookViews>
    <workbookView xWindow="-120" yWindow="-120" windowWidth="29040" windowHeight="15720" xr2:uid="{A7B6178B-D045-4B8A-B812-481D22C41590}"/>
  </bookViews>
  <sheets>
    <sheet name="収支決算報告書" sheetId="1" r:id="rId1"/>
    <sheet name="自主事業" sheetId="2" r:id="rId2"/>
  </sheets>
  <definedNames>
    <definedName name="_xlnm.Print_Area" localSheetId="1">自主事業!$A$1:$G$34</definedName>
    <definedName name="_xlnm.Print_Area" localSheetId="0">収支決算報告書!$A$1:$H$51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7" i="1" l="1"/>
  <c r="F47" i="1"/>
  <c r="F41" i="1"/>
  <c r="D37" i="1" l="1"/>
  <c r="F37" i="1"/>
  <c r="F40" i="1" s="1"/>
  <c r="E24" i="2"/>
  <c r="E14" i="2"/>
  <c r="E26" i="2" s="1"/>
  <c r="E27" i="2" s="1"/>
  <c r="F24" i="2"/>
  <c r="F14" i="2"/>
  <c r="D24" i="2"/>
  <c r="D14" i="2"/>
  <c r="D26" i="2" s="1"/>
  <c r="D27" i="2" s="1"/>
  <c r="E9" i="1" s="1"/>
  <c r="E11" i="1" s="1"/>
  <c r="F26" i="2" l="1"/>
  <c r="F27" i="2" s="1"/>
  <c r="D9" i="1"/>
  <c r="D11" i="1" s="1"/>
  <c r="C37" i="1"/>
  <c r="C11" i="1"/>
  <c r="F9" i="1" l="1"/>
  <c r="F11" i="1" s="1"/>
  <c r="F43" i="1" l="1"/>
  <c r="F45" i="1" s="1"/>
  <c r="F42" i="1" l="1"/>
  <c r="F49" i="1" s="1"/>
  <c r="F50" i="1" l="1"/>
</calcChain>
</file>

<file path=xl/sharedStrings.xml><?xml version="1.0" encoding="utf-8"?>
<sst xmlns="http://schemas.openxmlformats.org/spreadsheetml/2006/main" count="91" uniqueCount="72">
  <si>
    <t>予算</t>
    <rPh sb="0" eb="2">
      <t>ヨサン</t>
    </rPh>
    <phoneticPr fontId="2"/>
  </si>
  <si>
    <t>決算</t>
    <rPh sb="0" eb="2">
      <t>ケッサン</t>
    </rPh>
    <phoneticPr fontId="2"/>
  </si>
  <si>
    <t>収入</t>
    <rPh sb="0" eb="2">
      <t>シュウニュウ</t>
    </rPh>
    <phoneticPr fontId="2"/>
  </si>
  <si>
    <t>指定管理料収入</t>
    <rPh sb="0" eb="2">
      <t>シテイ</t>
    </rPh>
    <rPh sb="2" eb="4">
      <t>カンリ</t>
    </rPh>
    <rPh sb="4" eb="5">
      <t>リョウ</t>
    </rPh>
    <rPh sb="5" eb="7">
      <t>シュウニュウ</t>
    </rPh>
    <phoneticPr fontId="2"/>
  </si>
  <si>
    <t>利用料金収入</t>
    <rPh sb="0" eb="2">
      <t>リヨウ</t>
    </rPh>
    <rPh sb="2" eb="4">
      <t>リョウキン</t>
    </rPh>
    <rPh sb="4" eb="6">
      <t>シュウニュウ</t>
    </rPh>
    <phoneticPr fontId="2"/>
  </si>
  <si>
    <t>指定事業収入</t>
    <rPh sb="0" eb="2">
      <t>シテイ</t>
    </rPh>
    <rPh sb="2" eb="4">
      <t>ジギョウ</t>
    </rPh>
    <rPh sb="4" eb="6">
      <t>シュウニュウ</t>
    </rPh>
    <phoneticPr fontId="2"/>
  </si>
  <si>
    <t>（使用料収入）</t>
    <rPh sb="1" eb="4">
      <t>シヨウリョウ</t>
    </rPh>
    <rPh sb="4" eb="6">
      <t>シュウニュウ</t>
    </rPh>
    <phoneticPr fontId="2"/>
  </si>
  <si>
    <t>合計額</t>
    <rPh sb="0" eb="2">
      <t>ゴウケイ</t>
    </rPh>
    <rPh sb="2" eb="3">
      <t>ガク</t>
    </rPh>
    <phoneticPr fontId="2"/>
  </si>
  <si>
    <t>人件費</t>
    <rPh sb="0" eb="3">
      <t>ジンケンヒ</t>
    </rPh>
    <phoneticPr fontId="2"/>
  </si>
  <si>
    <t>常勤職員</t>
    <rPh sb="0" eb="2">
      <t>ジョウキン</t>
    </rPh>
    <rPh sb="2" eb="4">
      <t>ショクイン</t>
    </rPh>
    <phoneticPr fontId="2"/>
  </si>
  <si>
    <t>非常勤職員</t>
    <rPh sb="0" eb="3">
      <t>ヒジョウキン</t>
    </rPh>
    <rPh sb="3" eb="5">
      <t>ショクイン</t>
    </rPh>
    <phoneticPr fontId="2"/>
  </si>
  <si>
    <t>その他の人件費</t>
    <rPh sb="2" eb="3">
      <t>タ</t>
    </rPh>
    <rPh sb="4" eb="7">
      <t>ジンケンヒ</t>
    </rPh>
    <phoneticPr fontId="2"/>
  </si>
  <si>
    <t>旅費及び報償費</t>
    <rPh sb="0" eb="2">
      <t>リョヒ</t>
    </rPh>
    <rPh sb="2" eb="3">
      <t>オヨ</t>
    </rPh>
    <rPh sb="4" eb="7">
      <t>ホウショウヒ</t>
    </rPh>
    <phoneticPr fontId="2"/>
  </si>
  <si>
    <t>旅費</t>
    <rPh sb="0" eb="2">
      <t>リョヒ</t>
    </rPh>
    <phoneticPr fontId="2"/>
  </si>
  <si>
    <t>報償費</t>
    <rPh sb="0" eb="3">
      <t>ホウショウヒ</t>
    </rPh>
    <phoneticPr fontId="2"/>
  </si>
  <si>
    <t>需用費</t>
    <rPh sb="0" eb="3">
      <t>ジュヨウヒ</t>
    </rPh>
    <phoneticPr fontId="2"/>
  </si>
  <si>
    <t>消耗品費</t>
    <rPh sb="0" eb="3">
      <t>ショウモウヒン</t>
    </rPh>
    <rPh sb="3" eb="4">
      <t>ヒ</t>
    </rPh>
    <phoneticPr fontId="2"/>
  </si>
  <si>
    <t>印刷製本費</t>
    <rPh sb="0" eb="2">
      <t>インサツ</t>
    </rPh>
    <rPh sb="2" eb="4">
      <t>セイホン</t>
    </rPh>
    <rPh sb="4" eb="5">
      <t>ヒ</t>
    </rPh>
    <phoneticPr fontId="2"/>
  </si>
  <si>
    <t>修繕料</t>
    <rPh sb="0" eb="2">
      <t>シュウゼン</t>
    </rPh>
    <rPh sb="2" eb="3">
      <t>リョウ</t>
    </rPh>
    <phoneticPr fontId="2"/>
  </si>
  <si>
    <t>電気料</t>
    <rPh sb="0" eb="2">
      <t>デンキ</t>
    </rPh>
    <rPh sb="2" eb="3">
      <t>リョウ</t>
    </rPh>
    <phoneticPr fontId="2"/>
  </si>
  <si>
    <t>上下水道料</t>
    <rPh sb="0" eb="2">
      <t>ジョウゲ</t>
    </rPh>
    <rPh sb="2" eb="4">
      <t>スイドウ</t>
    </rPh>
    <rPh sb="4" eb="5">
      <t>リョウ</t>
    </rPh>
    <phoneticPr fontId="2"/>
  </si>
  <si>
    <t>ガス代</t>
    <rPh sb="2" eb="3">
      <t>ダイ</t>
    </rPh>
    <phoneticPr fontId="2"/>
  </si>
  <si>
    <t>その他の需用費</t>
    <rPh sb="2" eb="3">
      <t>タ</t>
    </rPh>
    <rPh sb="4" eb="7">
      <t>ジュヨウヒ</t>
    </rPh>
    <phoneticPr fontId="2"/>
  </si>
  <si>
    <t>役務費</t>
    <rPh sb="0" eb="3">
      <t>エキムヒ</t>
    </rPh>
    <phoneticPr fontId="2"/>
  </si>
  <si>
    <t>郵便料</t>
    <rPh sb="0" eb="2">
      <t>ユウビン</t>
    </rPh>
    <rPh sb="2" eb="3">
      <t>リョウ</t>
    </rPh>
    <phoneticPr fontId="2"/>
  </si>
  <si>
    <t>電話料及び通信料</t>
    <rPh sb="0" eb="2">
      <t>デンワ</t>
    </rPh>
    <rPh sb="2" eb="3">
      <t>リョウ</t>
    </rPh>
    <rPh sb="3" eb="4">
      <t>オヨ</t>
    </rPh>
    <rPh sb="5" eb="8">
      <t>ツウシンリョウ</t>
    </rPh>
    <phoneticPr fontId="2"/>
  </si>
  <si>
    <t>手数料</t>
    <rPh sb="0" eb="3">
      <t>テスウリョウ</t>
    </rPh>
    <phoneticPr fontId="2"/>
  </si>
  <si>
    <t>保険料</t>
    <rPh sb="0" eb="3">
      <t>ホケンリョウ</t>
    </rPh>
    <phoneticPr fontId="2"/>
  </si>
  <si>
    <t>広告料</t>
    <rPh sb="0" eb="3">
      <t>コウコクリョウ</t>
    </rPh>
    <phoneticPr fontId="2"/>
  </si>
  <si>
    <t>委託料</t>
    <rPh sb="0" eb="2">
      <t>イタク</t>
    </rPh>
    <rPh sb="2" eb="3">
      <t>リョウ</t>
    </rPh>
    <phoneticPr fontId="2"/>
  </si>
  <si>
    <t>使用料及び賃借料</t>
    <rPh sb="0" eb="3">
      <t>シヨウリョウ</t>
    </rPh>
    <rPh sb="3" eb="4">
      <t>オヨ</t>
    </rPh>
    <rPh sb="5" eb="8">
      <t>チンシャクリョウ</t>
    </rPh>
    <phoneticPr fontId="2"/>
  </si>
  <si>
    <t>使用料</t>
    <rPh sb="0" eb="3">
      <t>シヨウリョウ</t>
    </rPh>
    <phoneticPr fontId="2"/>
  </si>
  <si>
    <t>賃借料</t>
    <rPh sb="0" eb="3">
      <t>チンシャクリョウ</t>
    </rPh>
    <phoneticPr fontId="2"/>
  </si>
  <si>
    <t>備品購入費</t>
    <rPh sb="0" eb="2">
      <t>ビヒン</t>
    </rPh>
    <rPh sb="2" eb="4">
      <t>コウニュウ</t>
    </rPh>
    <rPh sb="4" eb="5">
      <t>ヒ</t>
    </rPh>
    <phoneticPr fontId="2"/>
  </si>
  <si>
    <t>その他の経費</t>
    <rPh sb="2" eb="3">
      <t>タ</t>
    </rPh>
    <rPh sb="4" eb="6">
      <t>ケイヒ</t>
    </rPh>
    <phoneticPr fontId="2"/>
  </si>
  <si>
    <t>一般管理経費</t>
    <rPh sb="0" eb="2">
      <t>イッパン</t>
    </rPh>
    <rPh sb="2" eb="4">
      <t>カンリ</t>
    </rPh>
    <rPh sb="4" eb="6">
      <t>ケイヒ</t>
    </rPh>
    <phoneticPr fontId="2"/>
  </si>
  <si>
    <t>前年度決算額</t>
    <rPh sb="0" eb="3">
      <t>ゼンネンド</t>
    </rPh>
    <rPh sb="3" eb="5">
      <t>ケッサン</t>
    </rPh>
    <rPh sb="5" eb="6">
      <t>ガク</t>
    </rPh>
    <phoneticPr fontId="2"/>
  </si>
  <si>
    <t>精算額</t>
    <rPh sb="0" eb="2">
      <t>セイサン</t>
    </rPh>
    <rPh sb="2" eb="3">
      <t>ガク</t>
    </rPh>
    <phoneticPr fontId="2"/>
  </si>
  <si>
    <t>備考・摘要</t>
    <rPh sb="0" eb="2">
      <t>ビコウ</t>
    </rPh>
    <rPh sb="3" eb="5">
      <t>テキヨウ</t>
    </rPh>
    <phoneticPr fontId="2"/>
  </si>
  <si>
    <t>公租公課</t>
    <rPh sb="0" eb="4">
      <t>コウソコウカ</t>
    </rPh>
    <phoneticPr fontId="2"/>
  </si>
  <si>
    <t>●年度　収支決算報告書</t>
    <rPh sb="1" eb="3">
      <t>ネンド</t>
    </rPh>
    <rPh sb="4" eb="11">
      <t>シュウシケッサンホウコクショ</t>
    </rPh>
    <phoneticPr fontId="2"/>
  </si>
  <si>
    <t>収入の部</t>
    <rPh sb="0" eb="2">
      <t>シュウニュウ</t>
    </rPh>
    <rPh sb="3" eb="4">
      <t>ブ</t>
    </rPh>
    <phoneticPr fontId="2"/>
  </si>
  <si>
    <t>(単位：円）</t>
    <rPh sb="1" eb="3">
      <t>タンイ</t>
    </rPh>
    <rPh sb="4" eb="5">
      <t>エン</t>
    </rPh>
    <phoneticPr fontId="2"/>
  </si>
  <si>
    <t>内訳</t>
    <rPh sb="0" eb="2">
      <t>ウチワケ</t>
    </rPh>
    <phoneticPr fontId="2"/>
  </si>
  <si>
    <t>事業名</t>
    <rPh sb="0" eb="3">
      <t>ジギョウメイ</t>
    </rPh>
    <phoneticPr fontId="2"/>
  </si>
  <si>
    <t>予算額</t>
    <rPh sb="0" eb="3">
      <t>ヨサンガク</t>
    </rPh>
    <phoneticPr fontId="2"/>
  </si>
  <si>
    <t>自主事業</t>
    <rPh sb="0" eb="4">
      <t>ジシュジギョウ</t>
    </rPh>
    <phoneticPr fontId="2"/>
  </si>
  <si>
    <t>支出の部</t>
    <rPh sb="0" eb="2">
      <t>シシュツ</t>
    </rPh>
    <rPh sb="3" eb="4">
      <t>ブ</t>
    </rPh>
    <phoneticPr fontId="2"/>
  </si>
  <si>
    <t>※行が不足する場合は適宜追加すること</t>
    <rPh sb="1" eb="2">
      <t>ギョウ</t>
    </rPh>
    <rPh sb="3" eb="5">
      <t>フソク</t>
    </rPh>
    <rPh sb="7" eb="9">
      <t>バアイ</t>
    </rPh>
    <rPh sb="10" eb="12">
      <t>テキギ</t>
    </rPh>
    <rPh sb="12" eb="14">
      <t>ツイカ</t>
    </rPh>
    <phoneticPr fontId="2"/>
  </si>
  <si>
    <t>決算額</t>
    <rPh sb="0" eb="3">
      <t>ケッサンガク</t>
    </rPh>
    <phoneticPr fontId="2"/>
  </si>
  <si>
    <t>自主事業収益</t>
    <rPh sb="0" eb="6">
      <t>ジシュジギョウシュウエキ</t>
    </rPh>
    <phoneticPr fontId="2"/>
  </si>
  <si>
    <t>自主事業収支報告書</t>
    <rPh sb="0" eb="4">
      <t>ジシュジギョウ</t>
    </rPh>
    <rPh sb="4" eb="6">
      <t>シュウシ</t>
    </rPh>
    <rPh sb="6" eb="9">
      <t>ホウコクショ</t>
    </rPh>
    <phoneticPr fontId="2"/>
  </si>
  <si>
    <t>補正予算後</t>
    <rPh sb="0" eb="5">
      <t>ホセイヨサンゴ</t>
    </rPh>
    <phoneticPr fontId="2"/>
  </si>
  <si>
    <t>主な増減要因</t>
    <rPh sb="0" eb="1">
      <t>オモ</t>
    </rPh>
    <rPh sb="2" eb="4">
      <t>ゾウゲン</t>
    </rPh>
    <rPh sb="4" eb="6">
      <t>ヨウイン</t>
    </rPh>
    <phoneticPr fontId="2"/>
  </si>
  <si>
    <t>様式第G-29号</t>
    <rPh sb="0" eb="3">
      <t>ヨウシキダイ</t>
    </rPh>
    <rPh sb="7" eb="8">
      <t>ゴウ</t>
    </rPh>
    <phoneticPr fontId="2"/>
  </si>
  <si>
    <t>自主事業収益基準額</t>
    <rPh sb="0" eb="4">
      <t>ジシュジギョウ</t>
    </rPh>
    <rPh sb="4" eb="6">
      <t>シュウエキ</t>
    </rPh>
    <rPh sb="6" eb="9">
      <t>キジュンガク</t>
    </rPh>
    <phoneticPr fontId="2"/>
  </si>
  <si>
    <t>※自主事業収益基準額を設定していない場合の入力値は「0」とすること</t>
    <rPh sb="1" eb="5">
      <t>ジシュジギョウ</t>
    </rPh>
    <rPh sb="5" eb="7">
      <t>シュウエキ</t>
    </rPh>
    <rPh sb="7" eb="10">
      <t>キジュンガク</t>
    </rPh>
    <rPh sb="11" eb="13">
      <t>セッテイ</t>
    </rPh>
    <rPh sb="18" eb="20">
      <t>バアイ</t>
    </rPh>
    <rPh sb="21" eb="24">
      <t>ニュウリョクチ</t>
    </rPh>
    <phoneticPr fontId="2"/>
  </si>
  <si>
    <t>※インセンティブ控除額欄に金額を入力する場合は、当該削減が経営努力によるものであることがわかる資料を添付すること。</t>
    <rPh sb="8" eb="10">
      <t>コウジョ</t>
    </rPh>
    <rPh sb="10" eb="11">
      <t>ガク</t>
    </rPh>
    <rPh sb="11" eb="12">
      <t>ラン</t>
    </rPh>
    <rPh sb="13" eb="15">
      <t>キンガク</t>
    </rPh>
    <rPh sb="16" eb="18">
      <t>ニュウリョク</t>
    </rPh>
    <rPh sb="20" eb="22">
      <t>バアイ</t>
    </rPh>
    <rPh sb="24" eb="26">
      <t>トウガイ</t>
    </rPh>
    <rPh sb="26" eb="28">
      <t>サクゲン</t>
    </rPh>
    <rPh sb="29" eb="33">
      <t>ケイエイドリョク</t>
    </rPh>
    <rPh sb="47" eb="49">
      <t>シリョウ</t>
    </rPh>
    <rPh sb="50" eb="52">
      <t>テンプ</t>
    </rPh>
    <phoneticPr fontId="2"/>
  </si>
  <si>
    <t>④実質施設収入額</t>
    <phoneticPr fontId="2"/>
  </si>
  <si>
    <t>⑤精算割合</t>
    <phoneticPr fontId="2"/>
  </si>
  <si>
    <t>⑥精算対象費目精算額</t>
    <phoneticPr fontId="2"/>
  </si>
  <si>
    <t>⑦収益精算額</t>
    <phoneticPr fontId="2"/>
  </si>
  <si>
    <t>　インセンティブ控除額（精算対象費目）</t>
    <phoneticPr fontId="2"/>
  </si>
  <si>
    <t>⑧総精算額</t>
    <phoneticPr fontId="2"/>
  </si>
  <si>
    <t>自主事業収益充当額</t>
    <rPh sb="0" eb="2">
      <t>ジシュ</t>
    </rPh>
    <rPh sb="2" eb="4">
      <t>ジギョウ</t>
    </rPh>
    <rPh sb="4" eb="6">
      <t>シュウエキ</t>
    </rPh>
    <rPh sb="6" eb="8">
      <t>ジュウトウ</t>
    </rPh>
    <rPh sb="8" eb="9">
      <t>ガク</t>
    </rPh>
    <phoneticPr fontId="2"/>
  </si>
  <si>
    <t>自主事業収益充当率</t>
    <rPh sb="0" eb="4">
      <t>ジシュジギョウ</t>
    </rPh>
    <rPh sb="4" eb="6">
      <t>シュウエキ</t>
    </rPh>
    <rPh sb="6" eb="8">
      <t>ジュウトウ</t>
    </rPh>
    <rPh sb="8" eb="9">
      <t>リツ</t>
    </rPh>
    <phoneticPr fontId="2"/>
  </si>
  <si>
    <t>（充当額）</t>
    <rPh sb="1" eb="3">
      <t>ジュウトウ</t>
    </rPh>
    <rPh sb="3" eb="4">
      <t>ガク</t>
    </rPh>
    <phoneticPr fontId="2"/>
  </si>
  <si>
    <t>（指定管理料率）</t>
    <phoneticPr fontId="2"/>
  </si>
  <si>
    <t>①指定管理費総額</t>
    <phoneticPr fontId="2"/>
  </si>
  <si>
    <r>
      <t>③</t>
    </r>
    <r>
      <rPr>
        <sz val="11"/>
        <rFont val="游ゴシック"/>
        <family val="3"/>
        <charset val="128"/>
        <scheme val="minor"/>
      </rPr>
      <t>精算対象額</t>
    </r>
    <phoneticPr fontId="2"/>
  </si>
  <si>
    <r>
      <t>　インセンティブ控除額</t>
    </r>
    <r>
      <rPr>
        <sz val="11"/>
        <rFont val="游ゴシック"/>
        <family val="3"/>
        <charset val="128"/>
        <scheme val="minor"/>
      </rPr>
      <t>（精算対象費目外）</t>
    </r>
    <phoneticPr fontId="2"/>
  </si>
  <si>
    <r>
      <t>②指定管理総収入額</t>
    </r>
    <r>
      <rPr>
        <sz val="11"/>
        <rFont val="游ゴシック"/>
        <family val="3"/>
        <charset val="128"/>
        <scheme val="minor"/>
      </rPr>
      <t>（自主事業収益充当額は除く）</t>
    </r>
    <rPh sb="16" eb="18">
      <t>ジュウトウ</t>
    </rPh>
    <rPh sb="18" eb="19">
      <t>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</si>
</sst>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3"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b/>
      <sz val="14"/>
      <color theme="1"/>
      <name val="游ゴシック"/>
      <family val="3"/>
      <charset val="128"/>
      <scheme val="minor"/>
    </font>
    <font>
      <b/>
      <sz val="16"/>
      <color theme="1"/>
      <name val="游ゴシック"/>
      <family val="3"/>
      <charset val="128"/>
      <scheme val="minor"/>
    </font>
    <font>
      <sz val="9"/>
      <color theme="1"/>
      <name val="游ゴシック"/>
      <family val="2"/>
      <charset val="128"/>
      <scheme val="minor"/>
    </font>
    <font>
      <b/>
      <sz val="11"/>
      <name val="游ゴシック"/>
      <family val="3"/>
      <charset val="128"/>
      <scheme val="minor"/>
    </font>
    <font>
      <sz val="11"/>
      <name val="游ゴシック"/>
      <family val="3"/>
      <charset val="128"/>
      <scheme val="minor"/>
    </font>
    <font>
      <b/>
      <sz val="11"/>
      <color rgb="FFFF0000"/>
      <name val="游ゴシック"/>
      <family val="3"/>
      <charset val="128"/>
      <scheme val="minor"/>
    </font>
    <font>
      <sz val="11"/>
      <name val="游ゴシック"/>
      <family val="2"/>
      <charset val="128"/>
      <scheme val="minor"/>
    </font>
    <font>
      <strike/>
      <sz val="11"/>
      <name val="游ゴシック"/>
      <family val="2"/>
      <charset val="128"/>
      <scheme val="minor"/>
    </font>
    <font>
      <sz val="11"/>
      <name val="HGS創英角ｺﾞｼｯｸUB"/>
      <family val="3"/>
      <charset val="128"/>
    </font>
  </fonts>
  <fills count="3">
    <fill>
      <patternFill patternType="none"/>
    </fill>
    <fill>
      <patternFill patternType="gray125"/>
    </fill>
    <fill>
      <patternFill patternType="solid">
        <fgColor theme="7" tint="0.79998168889431442"/>
        <bgColor indexed="64"/>
      </patternFill>
    </fill>
  </fills>
  <borders count="38">
    <border>
      <left/>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style="hair">
        <color indexed="64"/>
      </right>
      <top style="double">
        <color indexed="64"/>
      </top>
      <bottom style="thin">
        <color indexed="64"/>
      </bottom>
      <diagonal/>
    </border>
    <border>
      <left style="hair">
        <color indexed="64"/>
      </left>
      <right style="thin">
        <color indexed="64"/>
      </right>
      <top style="double">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double">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style="thin">
        <color indexed="64"/>
      </bottom>
      <diagonal style="thin">
        <color indexed="64"/>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hair">
        <color indexed="64"/>
      </left>
      <right/>
      <top style="thin">
        <color indexed="64"/>
      </top>
      <bottom style="thin">
        <color indexed="64"/>
      </bottom>
      <diagonal/>
    </border>
    <border>
      <left style="thin">
        <color indexed="64"/>
      </left>
      <right/>
      <top style="double">
        <color indexed="64"/>
      </top>
      <bottom style="thin">
        <color indexed="64"/>
      </bottom>
      <diagonal/>
    </border>
    <border>
      <left style="hair">
        <color indexed="64"/>
      </left>
      <right style="thin">
        <color indexed="64"/>
      </right>
      <top style="thin">
        <color indexed="64"/>
      </top>
      <bottom style="double">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13">
    <xf numFmtId="0" fontId="0" fillId="0" borderId="0" xfId="0">
      <alignment vertical="center"/>
    </xf>
    <xf numFmtId="38" fontId="0" fillId="0" borderId="2" xfId="1" applyFont="1" applyBorder="1">
      <alignment vertical="center"/>
    </xf>
    <xf numFmtId="0" fontId="0" fillId="0" borderId="7" xfId="0" applyBorder="1">
      <alignment vertical="center"/>
    </xf>
    <xf numFmtId="38" fontId="0" fillId="0" borderId="8" xfId="1" applyFont="1" applyBorder="1">
      <alignment vertical="center"/>
    </xf>
    <xf numFmtId="38" fontId="0" fillId="0" borderId="9" xfId="1" applyFont="1" applyBorder="1">
      <alignment vertical="center"/>
    </xf>
    <xf numFmtId="38" fontId="0" fillId="0" borderId="10" xfId="1" applyFont="1" applyBorder="1">
      <alignment vertical="center"/>
    </xf>
    <xf numFmtId="0" fontId="0" fillId="0" borderId="0" xfId="0" applyFill="1" applyBorder="1" applyAlignment="1">
      <alignment horizontal="left" vertical="top"/>
    </xf>
    <xf numFmtId="38" fontId="0" fillId="0" borderId="0" xfId="1" applyFont="1">
      <alignment vertical="center"/>
    </xf>
    <xf numFmtId="38" fontId="0" fillId="0" borderId="3" xfId="1" applyFont="1" applyBorder="1">
      <alignment vertical="center"/>
    </xf>
    <xf numFmtId="38" fontId="0" fillId="0" borderId="0" xfId="0" applyNumberFormat="1">
      <alignment vertical="center"/>
    </xf>
    <xf numFmtId="0" fontId="0" fillId="0" borderId="0" xfId="0" applyNumberFormat="1" applyAlignment="1">
      <alignment vertical="center" wrapText="1"/>
    </xf>
    <xf numFmtId="0" fontId="0" fillId="0" borderId="0" xfId="0" applyAlignment="1">
      <alignment horizontal="right" vertical="center"/>
    </xf>
    <xf numFmtId="38" fontId="3" fillId="0" borderId="1" xfId="1" applyFont="1" applyFill="1" applyBorder="1" applyAlignment="1">
      <alignment horizontal="center" vertical="center"/>
    </xf>
    <xf numFmtId="38" fontId="3" fillId="0" borderId="2" xfId="1" applyFont="1" applyFill="1" applyBorder="1" applyAlignment="1">
      <alignment horizontal="center" vertical="center"/>
    </xf>
    <xf numFmtId="0" fontId="3" fillId="0" borderId="3" xfId="0" applyNumberFormat="1" applyFont="1" applyBorder="1" applyAlignment="1">
      <alignment horizontal="center" vertical="center" wrapText="1"/>
    </xf>
    <xf numFmtId="0" fontId="3" fillId="0" borderId="3" xfId="0" applyFont="1" applyBorder="1">
      <alignment vertical="center"/>
    </xf>
    <xf numFmtId="0" fontId="0" fillId="0" borderId="0" xfId="0" applyAlignment="1">
      <alignment horizontal="right" vertical="center" shrinkToFit="1"/>
    </xf>
    <xf numFmtId="0" fontId="6" fillId="0" borderId="0" xfId="0" applyFont="1" applyAlignment="1">
      <alignment horizontal="right" vertical="center"/>
    </xf>
    <xf numFmtId="0" fontId="3" fillId="0" borderId="3" xfId="0" applyFont="1" applyBorder="1" applyAlignment="1">
      <alignment horizontal="center" vertical="center"/>
    </xf>
    <xf numFmtId="38" fontId="3" fillId="0" borderId="3" xfId="1" applyFont="1" applyFill="1" applyBorder="1" applyAlignment="1">
      <alignment horizontal="center" vertical="center"/>
    </xf>
    <xf numFmtId="0" fontId="3" fillId="0" borderId="23" xfId="0" applyFont="1" applyBorder="1" applyAlignment="1">
      <alignment horizontal="center" vertical="center" wrapText="1"/>
    </xf>
    <xf numFmtId="0" fontId="0" fillId="2" borderId="11" xfId="0" applyFill="1" applyBorder="1" applyProtection="1">
      <alignment vertical="center"/>
      <protection locked="0"/>
    </xf>
    <xf numFmtId="38" fontId="0" fillId="2" borderId="11" xfId="1" applyFont="1" applyFill="1" applyBorder="1" applyProtection="1">
      <alignment vertical="center"/>
      <protection locked="0"/>
    </xf>
    <xf numFmtId="0" fontId="0" fillId="2" borderId="15" xfId="0" applyFill="1" applyBorder="1" applyProtection="1">
      <alignment vertical="center"/>
      <protection locked="0"/>
    </xf>
    <xf numFmtId="38" fontId="0" fillId="2" borderId="15" xfId="1" applyFont="1" applyFill="1" applyBorder="1" applyProtection="1">
      <alignment vertical="center"/>
      <protection locked="0"/>
    </xf>
    <xf numFmtId="0" fontId="0" fillId="2" borderId="19" xfId="0" applyFill="1" applyBorder="1" applyProtection="1">
      <alignment vertical="center"/>
      <protection locked="0"/>
    </xf>
    <xf numFmtId="38" fontId="0" fillId="2" borderId="19" xfId="1" applyFont="1" applyFill="1" applyBorder="1" applyProtection="1">
      <alignment vertical="center"/>
      <protection locked="0"/>
    </xf>
    <xf numFmtId="38" fontId="0" fillId="0" borderId="7" xfId="1" applyFont="1" applyBorder="1">
      <alignment vertical="center"/>
    </xf>
    <xf numFmtId="38" fontId="0" fillId="2" borderId="7" xfId="1" applyFont="1" applyFill="1" applyBorder="1">
      <alignment vertical="center"/>
    </xf>
    <xf numFmtId="0" fontId="3" fillId="0" borderId="0" xfId="0" applyFont="1" applyAlignment="1">
      <alignment horizontal="left" vertical="top"/>
    </xf>
    <xf numFmtId="38" fontId="0" fillId="0" borderId="0" xfId="1" applyFont="1" applyBorder="1">
      <alignment vertical="center"/>
    </xf>
    <xf numFmtId="0" fontId="0" fillId="2" borderId="3" xfId="0" applyFill="1" applyBorder="1">
      <alignment vertical="center"/>
    </xf>
    <xf numFmtId="0" fontId="3" fillId="0" borderId="3" xfId="0" applyFont="1" applyFill="1" applyBorder="1">
      <alignment vertical="center"/>
    </xf>
    <xf numFmtId="0" fontId="3" fillId="0" borderId="4" xfId="0" applyFont="1" applyFill="1" applyBorder="1">
      <alignment vertical="center"/>
    </xf>
    <xf numFmtId="0" fontId="0" fillId="0" borderId="7" xfId="0" applyFill="1" applyBorder="1">
      <alignment vertical="center"/>
    </xf>
    <xf numFmtId="0" fontId="3" fillId="0" borderId="7" xfId="0" applyFont="1" applyFill="1" applyBorder="1">
      <alignment vertical="center"/>
    </xf>
    <xf numFmtId="0" fontId="0" fillId="0" borderId="0" xfId="0" applyFill="1">
      <alignment vertical="center"/>
    </xf>
    <xf numFmtId="0" fontId="3" fillId="0" borderId="11" xfId="0" applyFont="1" applyFill="1" applyBorder="1">
      <alignment vertical="center"/>
    </xf>
    <xf numFmtId="0" fontId="3" fillId="0" borderId="15" xfId="0" applyFont="1" applyFill="1" applyBorder="1">
      <alignment vertical="center"/>
    </xf>
    <xf numFmtId="0" fontId="3" fillId="0" borderId="19" xfId="0" applyFont="1" applyFill="1" applyBorder="1">
      <alignment vertical="center"/>
    </xf>
    <xf numFmtId="0" fontId="3" fillId="0" borderId="3" xfId="0" applyFont="1" applyFill="1" applyBorder="1" applyAlignment="1">
      <alignment horizontal="left" vertical="top"/>
    </xf>
    <xf numFmtId="0" fontId="3" fillId="0" borderId="4" xfId="0" applyFont="1" applyFill="1" applyBorder="1" applyAlignment="1">
      <alignment horizontal="left" vertical="top"/>
    </xf>
    <xf numFmtId="38" fontId="0" fillId="2" borderId="1" xfId="1" applyFont="1" applyFill="1" applyBorder="1">
      <alignment vertical="center"/>
    </xf>
    <xf numFmtId="38" fontId="0" fillId="2" borderId="5" xfId="1" applyFont="1" applyFill="1" applyBorder="1">
      <alignment vertical="center"/>
    </xf>
    <xf numFmtId="38" fontId="0" fillId="2" borderId="2" xfId="1" applyFont="1" applyFill="1" applyBorder="1">
      <alignment vertical="center"/>
    </xf>
    <xf numFmtId="0" fontId="0" fillId="2" borderId="2" xfId="1" applyNumberFormat="1" applyFont="1" applyFill="1" applyBorder="1" applyAlignment="1">
      <alignment vertical="center" wrapText="1"/>
    </xf>
    <xf numFmtId="38" fontId="0" fillId="2" borderId="6" xfId="1" applyFont="1" applyFill="1" applyBorder="1">
      <alignment vertical="center"/>
    </xf>
    <xf numFmtId="0" fontId="0" fillId="2" borderId="6" xfId="1" applyNumberFormat="1" applyFont="1" applyFill="1" applyBorder="1" applyAlignment="1">
      <alignment vertical="center" wrapText="1"/>
    </xf>
    <xf numFmtId="38" fontId="0" fillId="2" borderId="12" xfId="1" applyFont="1" applyFill="1" applyBorder="1">
      <alignment vertical="center"/>
    </xf>
    <xf numFmtId="38" fontId="0" fillId="2" borderId="13" xfId="1" applyFont="1" applyFill="1" applyBorder="1">
      <alignment vertical="center"/>
    </xf>
    <xf numFmtId="0" fontId="0" fillId="2" borderId="13" xfId="1" applyNumberFormat="1" applyFont="1" applyFill="1" applyBorder="1" applyAlignment="1">
      <alignment vertical="center" wrapText="1"/>
    </xf>
    <xf numFmtId="38" fontId="0" fillId="2" borderId="16" xfId="1" applyFont="1" applyFill="1" applyBorder="1">
      <alignment vertical="center"/>
    </xf>
    <xf numFmtId="38" fontId="0" fillId="2" borderId="17" xfId="1" applyFont="1" applyFill="1" applyBorder="1">
      <alignment vertical="center"/>
    </xf>
    <xf numFmtId="0" fontId="0" fillId="2" borderId="17" xfId="1" applyNumberFormat="1" applyFont="1" applyFill="1" applyBorder="1" applyAlignment="1">
      <alignment vertical="center" wrapText="1"/>
    </xf>
    <xf numFmtId="38" fontId="0" fillId="2" borderId="20" xfId="1" applyFont="1" applyFill="1" applyBorder="1">
      <alignment vertical="center"/>
    </xf>
    <xf numFmtId="38" fontId="0" fillId="2" borderId="21" xfId="1" applyFont="1" applyFill="1" applyBorder="1">
      <alignment vertical="center"/>
    </xf>
    <xf numFmtId="0" fontId="0" fillId="2" borderId="21" xfId="1" applyNumberFormat="1" applyFont="1" applyFill="1" applyBorder="1" applyAlignment="1">
      <alignment vertical="center" wrapText="1"/>
    </xf>
    <xf numFmtId="38" fontId="0" fillId="2" borderId="11" xfId="1" applyFont="1" applyFill="1" applyBorder="1">
      <alignment vertical="center"/>
    </xf>
    <xf numFmtId="0" fontId="0" fillId="2" borderId="11" xfId="1" applyNumberFormat="1" applyFont="1" applyFill="1" applyBorder="1" applyAlignment="1">
      <alignment vertical="center" wrapText="1"/>
    </xf>
    <xf numFmtId="38" fontId="0" fillId="2" borderId="15" xfId="1" applyFont="1" applyFill="1" applyBorder="1">
      <alignment vertical="center"/>
    </xf>
    <xf numFmtId="0" fontId="0" fillId="2" borderId="15" xfId="1" applyNumberFormat="1" applyFont="1" applyFill="1" applyBorder="1" applyAlignment="1">
      <alignment vertical="center" wrapText="1"/>
    </xf>
    <xf numFmtId="38" fontId="0" fillId="2" borderId="19" xfId="1" applyFont="1" applyFill="1" applyBorder="1">
      <alignment vertical="center"/>
    </xf>
    <xf numFmtId="0" fontId="0" fillId="2" borderId="19" xfId="1" applyNumberFormat="1" applyFont="1" applyFill="1" applyBorder="1" applyAlignment="1">
      <alignment vertical="center" wrapText="1"/>
    </xf>
    <xf numFmtId="0" fontId="0" fillId="2" borderId="9" xfId="1" applyNumberFormat="1" applyFont="1" applyFill="1" applyBorder="1" applyAlignment="1">
      <alignment vertical="center" wrapText="1"/>
    </xf>
    <xf numFmtId="0" fontId="7" fillId="0" borderId="3" xfId="0" applyFont="1" applyBorder="1">
      <alignment vertical="center"/>
    </xf>
    <xf numFmtId="0" fontId="8" fillId="0" borderId="0" xfId="0" applyFont="1">
      <alignment vertical="center"/>
    </xf>
    <xf numFmtId="38" fontId="8" fillId="2" borderId="3" xfId="1" applyFont="1" applyFill="1" applyBorder="1">
      <alignment vertical="center"/>
    </xf>
    <xf numFmtId="9" fontId="8" fillId="2" borderId="3" xfId="2" applyFont="1" applyFill="1" applyBorder="1">
      <alignment vertical="center"/>
    </xf>
    <xf numFmtId="0" fontId="9" fillId="0" borderId="0" xfId="0" applyNumberFormat="1" applyFont="1" applyAlignment="1">
      <alignment vertical="center"/>
    </xf>
    <xf numFmtId="38" fontId="0" fillId="2" borderId="3" xfId="1" applyFont="1" applyFill="1" applyBorder="1">
      <alignment vertical="center"/>
    </xf>
    <xf numFmtId="0" fontId="0" fillId="0" borderId="34" xfId="0" applyFill="1" applyBorder="1" applyAlignment="1">
      <alignment horizontal="left" vertical="center"/>
    </xf>
    <xf numFmtId="0" fontId="8" fillId="0" borderId="33" xfId="0" applyFont="1" applyBorder="1">
      <alignment vertical="center"/>
    </xf>
    <xf numFmtId="38" fontId="8" fillId="0" borderId="4" xfId="1" applyFont="1" applyBorder="1">
      <alignment vertical="center"/>
    </xf>
    <xf numFmtId="0" fontId="8" fillId="0" borderId="25" xfId="0" applyFont="1" applyBorder="1">
      <alignment vertical="center"/>
    </xf>
    <xf numFmtId="38" fontId="8" fillId="0" borderId="26" xfId="1" applyFont="1" applyBorder="1">
      <alignment vertical="center"/>
    </xf>
    <xf numFmtId="38" fontId="0" fillId="2" borderId="22" xfId="1" applyFont="1" applyFill="1" applyBorder="1">
      <alignment vertical="center"/>
    </xf>
    <xf numFmtId="0" fontId="0" fillId="2" borderId="3" xfId="1" applyNumberFormat="1" applyFont="1" applyFill="1" applyBorder="1" applyAlignment="1">
      <alignment vertical="center" wrapText="1"/>
    </xf>
    <xf numFmtId="38" fontId="0" fillId="2" borderId="35" xfId="1" applyFont="1" applyFill="1" applyBorder="1">
      <alignment vertical="center"/>
    </xf>
    <xf numFmtId="38" fontId="0" fillId="0" borderId="22" xfId="1" applyFont="1" applyBorder="1">
      <alignment vertical="center"/>
    </xf>
    <xf numFmtId="38" fontId="0" fillId="2" borderId="32" xfId="1" applyFont="1" applyFill="1" applyBorder="1">
      <alignment vertical="center"/>
    </xf>
    <xf numFmtId="38" fontId="0" fillId="0" borderId="36" xfId="1" applyFont="1" applyBorder="1">
      <alignment vertical="center"/>
    </xf>
    <xf numFmtId="38" fontId="0" fillId="2" borderId="37" xfId="1" applyFont="1" applyFill="1" applyBorder="1">
      <alignment vertical="center"/>
    </xf>
    <xf numFmtId="0" fontId="10" fillId="0" borderId="32" xfId="0" applyFont="1" applyBorder="1" applyAlignment="1">
      <alignment horizontal="left" vertical="center"/>
    </xf>
    <xf numFmtId="0" fontId="3" fillId="0" borderId="4" xfId="0" applyFont="1" applyFill="1" applyBorder="1" applyAlignment="1">
      <alignment horizontal="left" vertical="top"/>
    </xf>
    <xf numFmtId="0" fontId="3" fillId="0" borderId="18" xfId="0" applyFont="1" applyFill="1" applyBorder="1" applyAlignment="1">
      <alignment horizontal="left" vertical="top"/>
    </xf>
    <xf numFmtId="0" fontId="4" fillId="0" borderId="0" xfId="0" applyFont="1" applyAlignment="1">
      <alignment horizontal="center" vertical="center"/>
    </xf>
    <xf numFmtId="0" fontId="3" fillId="0" borderId="4" xfId="0" applyFont="1" applyFill="1" applyBorder="1" applyAlignment="1">
      <alignment vertical="top"/>
    </xf>
    <xf numFmtId="0" fontId="3" fillId="0" borderId="14" xfId="0" applyFont="1" applyFill="1" applyBorder="1" applyAlignment="1">
      <alignment vertical="top"/>
    </xf>
    <xf numFmtId="0" fontId="3" fillId="0" borderId="29" xfId="0" applyFont="1" applyFill="1" applyBorder="1" applyAlignment="1">
      <alignment vertical="top"/>
    </xf>
    <xf numFmtId="0" fontId="3" fillId="0" borderId="14" xfId="0" applyFont="1" applyFill="1" applyBorder="1" applyAlignment="1">
      <alignment horizontal="left" vertical="top"/>
    </xf>
    <xf numFmtId="0" fontId="5" fillId="0" borderId="0" xfId="0" applyFont="1" applyAlignment="1">
      <alignment horizontal="center" vertical="center"/>
    </xf>
    <xf numFmtId="0" fontId="3" fillId="0" borderId="4" xfId="0" applyFont="1" applyBorder="1" applyAlignment="1">
      <alignment horizontal="left" vertical="top"/>
    </xf>
    <xf numFmtId="0" fontId="3" fillId="0" borderId="14" xfId="0" applyFont="1" applyBorder="1" applyAlignment="1">
      <alignment horizontal="left" vertical="top"/>
    </xf>
    <xf numFmtId="0" fontId="3" fillId="0" borderId="18" xfId="0" applyFont="1" applyBorder="1" applyAlignment="1">
      <alignment horizontal="left" vertical="top"/>
    </xf>
    <xf numFmtId="38" fontId="0" fillId="0" borderId="30" xfId="0" applyNumberFormat="1" applyBorder="1" applyAlignment="1">
      <alignment horizontal="center" vertical="center"/>
    </xf>
    <xf numFmtId="38" fontId="0" fillId="0" borderId="31" xfId="0" applyNumberFormat="1" applyBorder="1" applyAlignment="1">
      <alignment horizontal="center" vertical="center"/>
    </xf>
    <xf numFmtId="0" fontId="7" fillId="0" borderId="3" xfId="0" applyFont="1" applyFill="1" applyBorder="1">
      <alignment vertical="center"/>
    </xf>
    <xf numFmtId="0" fontId="10" fillId="0" borderId="22" xfId="0" applyFont="1" applyBorder="1" applyAlignment="1">
      <alignment horizontal="left" vertical="center"/>
    </xf>
    <xf numFmtId="0" fontId="8" fillId="0" borderId="23" xfId="0" applyFont="1" applyBorder="1">
      <alignment vertical="center"/>
    </xf>
    <xf numFmtId="38" fontId="10" fillId="0" borderId="3" xfId="1" applyFont="1" applyBorder="1">
      <alignment vertical="center"/>
    </xf>
    <xf numFmtId="0" fontId="10" fillId="0" borderId="23" xfId="0" applyFont="1" applyBorder="1">
      <alignment vertical="center"/>
    </xf>
    <xf numFmtId="0" fontId="11" fillId="0" borderId="23" xfId="0" applyFont="1" applyBorder="1">
      <alignment vertical="center"/>
    </xf>
    <xf numFmtId="176" fontId="10" fillId="0" borderId="3" xfId="2" applyNumberFormat="1" applyFont="1" applyBorder="1" applyProtection="1">
      <alignment vertical="center"/>
    </xf>
    <xf numFmtId="0" fontId="8" fillId="0" borderId="22" xfId="0" applyFont="1" applyBorder="1" applyAlignment="1">
      <alignment horizontal="left" vertical="center"/>
    </xf>
    <xf numFmtId="176" fontId="10" fillId="0" borderId="3" xfId="2" applyNumberFormat="1" applyFont="1" applyBorder="1">
      <alignment vertical="center"/>
    </xf>
    <xf numFmtId="38" fontId="10" fillId="0" borderId="4" xfId="1" applyFont="1" applyBorder="1">
      <alignment vertical="center"/>
    </xf>
    <xf numFmtId="38" fontId="10" fillId="2" borderId="4" xfId="1" applyFont="1" applyFill="1" applyBorder="1">
      <alignment vertical="center"/>
    </xf>
    <xf numFmtId="38" fontId="8" fillId="2" borderId="4" xfId="1" applyFont="1" applyFill="1" applyBorder="1">
      <alignment vertical="center"/>
    </xf>
    <xf numFmtId="0" fontId="10" fillId="0" borderId="24" xfId="0" applyFont="1" applyBorder="1" applyAlignment="1">
      <alignment horizontal="left" vertical="center"/>
    </xf>
    <xf numFmtId="0" fontId="10" fillId="0" borderId="27" xfId="0" applyFont="1" applyBorder="1" applyAlignment="1">
      <alignment horizontal="left" vertical="center"/>
    </xf>
    <xf numFmtId="0" fontId="10" fillId="0" borderId="28" xfId="0" applyFont="1" applyBorder="1">
      <alignment vertical="center"/>
    </xf>
    <xf numFmtId="38" fontId="10" fillId="0" borderId="18" xfId="1" applyFont="1" applyBorder="1">
      <alignment vertical="center"/>
    </xf>
    <xf numFmtId="38" fontId="12" fillId="0" borderId="18" xfId="1" applyFont="1" applyBorder="1">
      <alignment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768A0A-964F-46F8-AFD7-FC4CA9AA9C3F}">
  <dimension ref="A1:H52"/>
  <sheetViews>
    <sheetView tabSelected="1" view="pageBreakPreview" zoomScale="85" zoomScaleNormal="100" zoomScaleSheetLayoutView="85" workbookViewId="0">
      <pane xSplit="2" ySplit="5" topLeftCell="C6" activePane="bottomRight" state="frozen"/>
      <selection pane="topRight" activeCell="C1" sqref="C1"/>
      <selection pane="bottomLeft" activeCell="A4" sqref="A4"/>
      <selection pane="bottomRight" activeCell="F20" sqref="F20"/>
    </sheetView>
  </sheetViews>
  <sheetFormatPr defaultRowHeight="18.75" x14ac:dyDescent="0.4"/>
  <cols>
    <col min="1" max="1" width="17.25" bestFit="1" customWidth="1"/>
    <col min="2" max="2" width="23.25" customWidth="1"/>
    <col min="3" max="6" width="16.625" style="7" customWidth="1"/>
    <col min="7" max="7" width="22" style="10" customWidth="1"/>
    <col min="8" max="8" width="29.75" customWidth="1"/>
  </cols>
  <sheetData>
    <row r="1" spans="1:8" x14ac:dyDescent="0.4">
      <c r="A1" s="11" t="s">
        <v>54</v>
      </c>
      <c r="C1"/>
      <c r="D1"/>
      <c r="E1"/>
      <c r="F1"/>
    </row>
    <row r="2" spans="1:8" ht="6.75" customHeight="1" x14ac:dyDescent="0.4">
      <c r="A2" s="11"/>
      <c r="C2"/>
      <c r="D2"/>
      <c r="E2"/>
      <c r="F2"/>
    </row>
    <row r="3" spans="1:8" ht="24" x14ac:dyDescent="0.4">
      <c r="A3" s="85" t="s">
        <v>40</v>
      </c>
      <c r="B3" s="85"/>
      <c r="C3" s="85"/>
      <c r="D3" s="85"/>
      <c r="E3" s="85"/>
      <c r="F3" s="85"/>
      <c r="G3" s="85"/>
      <c r="H3" s="85"/>
    </row>
    <row r="4" spans="1:8" x14ac:dyDescent="0.4">
      <c r="C4"/>
      <c r="D4"/>
      <c r="E4"/>
      <c r="F4" s="17" t="s">
        <v>42</v>
      </c>
    </row>
    <row r="5" spans="1:8" x14ac:dyDescent="0.4">
      <c r="C5" s="12" t="s">
        <v>36</v>
      </c>
      <c r="D5" s="12" t="s">
        <v>0</v>
      </c>
      <c r="E5" s="13" t="s">
        <v>52</v>
      </c>
      <c r="F5" s="13" t="s">
        <v>1</v>
      </c>
      <c r="G5" s="14" t="s">
        <v>38</v>
      </c>
      <c r="H5" s="14" t="s">
        <v>53</v>
      </c>
    </row>
    <row r="6" spans="1:8" x14ac:dyDescent="0.4">
      <c r="A6" s="86" t="s">
        <v>2</v>
      </c>
      <c r="B6" s="32" t="s">
        <v>3</v>
      </c>
      <c r="C6" s="69"/>
      <c r="D6" s="77"/>
      <c r="E6" s="44"/>
      <c r="F6" s="44"/>
      <c r="G6" s="45"/>
      <c r="H6" s="45"/>
    </row>
    <row r="7" spans="1:8" x14ac:dyDescent="0.4">
      <c r="A7" s="87"/>
      <c r="B7" s="32" t="s">
        <v>4</v>
      </c>
      <c r="C7" s="69"/>
      <c r="D7" s="77"/>
      <c r="E7" s="44"/>
      <c r="F7" s="44"/>
      <c r="G7" s="45"/>
      <c r="H7" s="45"/>
    </row>
    <row r="8" spans="1:8" x14ac:dyDescent="0.4">
      <c r="A8" s="87"/>
      <c r="B8" s="32" t="s">
        <v>5</v>
      </c>
      <c r="C8" s="42"/>
      <c r="D8" s="75"/>
      <c r="E8" s="44"/>
      <c r="F8" s="44"/>
      <c r="G8" s="45"/>
      <c r="H8" s="45"/>
    </row>
    <row r="9" spans="1:8" x14ac:dyDescent="0.4">
      <c r="A9" s="87"/>
      <c r="B9" s="96" t="s">
        <v>64</v>
      </c>
      <c r="C9" s="42"/>
      <c r="D9" s="78">
        <f>自主事業!D27</f>
        <v>0</v>
      </c>
      <c r="E9" s="1">
        <f>自主事業!D27</f>
        <v>0</v>
      </c>
      <c r="F9" s="1">
        <f>自主事業!F27</f>
        <v>0</v>
      </c>
      <c r="G9" s="45"/>
      <c r="H9" s="45"/>
    </row>
    <row r="10" spans="1:8" ht="19.5" thickBot="1" x14ac:dyDescent="0.45">
      <c r="A10" s="88"/>
      <c r="B10" s="33" t="s">
        <v>6</v>
      </c>
      <c r="C10" s="43"/>
      <c r="D10" s="79"/>
      <c r="E10" s="81"/>
      <c r="F10" s="46"/>
      <c r="G10" s="47"/>
      <c r="H10" s="47"/>
    </row>
    <row r="11" spans="1:8" ht="19.5" thickTop="1" x14ac:dyDescent="0.4">
      <c r="A11" s="34"/>
      <c r="B11" s="35" t="s">
        <v>7</v>
      </c>
      <c r="C11" s="3">
        <f>SUM(C6:C9)</f>
        <v>0</v>
      </c>
      <c r="D11" s="80">
        <f>SUM(D6:D9)</f>
        <v>0</v>
      </c>
      <c r="E11" s="4">
        <f t="shared" ref="E11" si="0">SUM(E6:E9)</f>
        <v>0</v>
      </c>
      <c r="F11" s="4">
        <f t="shared" ref="F11" si="1">SUM(F6:F9)</f>
        <v>0</v>
      </c>
      <c r="G11" s="63"/>
      <c r="H11" s="63"/>
    </row>
    <row r="12" spans="1:8" x14ac:dyDescent="0.4">
      <c r="A12" s="36"/>
      <c r="B12" s="36"/>
      <c r="C12" s="5"/>
      <c r="D12" s="5"/>
      <c r="E12" s="5"/>
      <c r="F12" s="5"/>
    </row>
    <row r="13" spans="1:8" x14ac:dyDescent="0.4">
      <c r="A13" s="83" t="s">
        <v>8</v>
      </c>
      <c r="B13" s="37" t="s">
        <v>9</v>
      </c>
      <c r="C13" s="48"/>
      <c r="D13" s="48"/>
      <c r="E13" s="49"/>
      <c r="F13" s="49"/>
      <c r="G13" s="50"/>
      <c r="H13" s="50"/>
    </row>
    <row r="14" spans="1:8" x14ac:dyDescent="0.4">
      <c r="A14" s="89"/>
      <c r="B14" s="38" t="s">
        <v>10</v>
      </c>
      <c r="C14" s="51"/>
      <c r="D14" s="51"/>
      <c r="E14" s="52"/>
      <c r="F14" s="52"/>
      <c r="G14" s="53"/>
      <c r="H14" s="53"/>
    </row>
    <row r="15" spans="1:8" x14ac:dyDescent="0.4">
      <c r="A15" s="84"/>
      <c r="B15" s="39" t="s">
        <v>11</v>
      </c>
      <c r="C15" s="54"/>
      <c r="D15" s="54"/>
      <c r="E15" s="55"/>
      <c r="F15" s="55"/>
      <c r="G15" s="56"/>
      <c r="H15" s="56"/>
    </row>
    <row r="16" spans="1:8" x14ac:dyDescent="0.4">
      <c r="A16" s="83" t="s">
        <v>12</v>
      </c>
      <c r="B16" s="37" t="s">
        <v>13</v>
      </c>
      <c r="C16" s="48"/>
      <c r="D16" s="48"/>
      <c r="E16" s="49"/>
      <c r="F16" s="49"/>
      <c r="G16" s="50"/>
      <c r="H16" s="50"/>
    </row>
    <row r="17" spans="1:8" x14ac:dyDescent="0.4">
      <c r="A17" s="84"/>
      <c r="B17" s="39" t="s">
        <v>14</v>
      </c>
      <c r="C17" s="54"/>
      <c r="D17" s="54"/>
      <c r="E17" s="55"/>
      <c r="F17" s="55"/>
      <c r="G17" s="56"/>
      <c r="H17" s="56"/>
    </row>
    <row r="18" spans="1:8" x14ac:dyDescent="0.4">
      <c r="A18" s="83" t="s">
        <v>15</v>
      </c>
      <c r="B18" s="37" t="s">
        <v>16</v>
      </c>
      <c r="C18" s="57"/>
      <c r="D18" s="48"/>
      <c r="E18" s="49"/>
      <c r="F18" s="49"/>
      <c r="G18" s="58"/>
      <c r="H18" s="58"/>
    </row>
    <row r="19" spans="1:8" x14ac:dyDescent="0.4">
      <c r="A19" s="89"/>
      <c r="B19" s="38" t="s">
        <v>17</v>
      </c>
      <c r="C19" s="59"/>
      <c r="D19" s="51"/>
      <c r="E19" s="52"/>
      <c r="F19" s="52"/>
      <c r="G19" s="60"/>
      <c r="H19" s="60"/>
    </row>
    <row r="20" spans="1:8" x14ac:dyDescent="0.4">
      <c r="A20" s="89"/>
      <c r="B20" s="38" t="s">
        <v>18</v>
      </c>
      <c r="C20" s="59"/>
      <c r="D20" s="51"/>
      <c r="E20" s="52"/>
      <c r="F20" s="52"/>
      <c r="G20" s="60"/>
      <c r="H20" s="60"/>
    </row>
    <row r="21" spans="1:8" x14ac:dyDescent="0.4">
      <c r="A21" s="89"/>
      <c r="B21" s="38" t="s">
        <v>19</v>
      </c>
      <c r="C21" s="59"/>
      <c r="D21" s="51"/>
      <c r="E21" s="52"/>
      <c r="F21" s="52"/>
      <c r="G21" s="60"/>
      <c r="H21" s="60"/>
    </row>
    <row r="22" spans="1:8" x14ac:dyDescent="0.4">
      <c r="A22" s="89"/>
      <c r="B22" s="38" t="s">
        <v>20</v>
      </c>
      <c r="C22" s="59"/>
      <c r="D22" s="51"/>
      <c r="E22" s="52"/>
      <c r="F22" s="52"/>
      <c r="G22" s="60"/>
      <c r="H22" s="60"/>
    </row>
    <row r="23" spans="1:8" x14ac:dyDescent="0.4">
      <c r="A23" s="89"/>
      <c r="B23" s="38" t="s">
        <v>21</v>
      </c>
      <c r="C23" s="59"/>
      <c r="D23" s="51"/>
      <c r="E23" s="52"/>
      <c r="F23" s="52"/>
      <c r="G23" s="60"/>
      <c r="H23" s="60"/>
    </row>
    <row r="24" spans="1:8" x14ac:dyDescent="0.4">
      <c r="A24" s="84"/>
      <c r="B24" s="39" t="s">
        <v>22</v>
      </c>
      <c r="C24" s="61"/>
      <c r="D24" s="54"/>
      <c r="E24" s="55"/>
      <c r="F24" s="55"/>
      <c r="G24" s="62"/>
      <c r="H24" s="62"/>
    </row>
    <row r="25" spans="1:8" x14ac:dyDescent="0.4">
      <c r="A25" s="83" t="s">
        <v>23</v>
      </c>
      <c r="B25" s="37" t="s">
        <v>24</v>
      </c>
      <c r="C25" s="48"/>
      <c r="D25" s="48"/>
      <c r="E25" s="49"/>
      <c r="F25" s="49"/>
      <c r="G25" s="50"/>
      <c r="H25" s="50"/>
    </row>
    <row r="26" spans="1:8" x14ac:dyDescent="0.4">
      <c r="A26" s="89"/>
      <c r="B26" s="38" t="s">
        <v>25</v>
      </c>
      <c r="C26" s="51"/>
      <c r="D26" s="51"/>
      <c r="E26" s="52"/>
      <c r="F26" s="52"/>
      <c r="G26" s="53"/>
      <c r="H26" s="53"/>
    </row>
    <row r="27" spans="1:8" x14ac:dyDescent="0.4">
      <c r="A27" s="89"/>
      <c r="B27" s="38" t="s">
        <v>26</v>
      </c>
      <c r="C27" s="51"/>
      <c r="D27" s="51"/>
      <c r="E27" s="52"/>
      <c r="F27" s="52"/>
      <c r="G27" s="53"/>
      <c r="H27" s="53"/>
    </row>
    <row r="28" spans="1:8" x14ac:dyDescent="0.4">
      <c r="A28" s="89"/>
      <c r="B28" s="38" t="s">
        <v>27</v>
      </c>
      <c r="C28" s="51"/>
      <c r="D28" s="51"/>
      <c r="E28" s="52"/>
      <c r="F28" s="52"/>
      <c r="G28" s="53"/>
      <c r="H28" s="53"/>
    </row>
    <row r="29" spans="1:8" x14ac:dyDescent="0.4">
      <c r="A29" s="84"/>
      <c r="B29" s="39" t="s">
        <v>28</v>
      </c>
      <c r="C29" s="54"/>
      <c r="D29" s="54"/>
      <c r="E29" s="55"/>
      <c r="F29" s="55"/>
      <c r="G29" s="56"/>
      <c r="H29" s="56"/>
    </row>
    <row r="30" spans="1:8" x14ac:dyDescent="0.4">
      <c r="A30" s="40" t="s">
        <v>29</v>
      </c>
      <c r="B30" s="32" t="s">
        <v>29</v>
      </c>
      <c r="C30" s="42"/>
      <c r="D30" s="42"/>
      <c r="E30" s="44"/>
      <c r="F30" s="44"/>
      <c r="G30" s="45"/>
      <c r="H30" s="45"/>
    </row>
    <row r="31" spans="1:8" x14ac:dyDescent="0.4">
      <c r="A31" s="83" t="s">
        <v>30</v>
      </c>
      <c r="B31" s="37" t="s">
        <v>31</v>
      </c>
      <c r="C31" s="48"/>
      <c r="D31" s="48"/>
      <c r="E31" s="49"/>
      <c r="F31" s="49"/>
      <c r="G31" s="50"/>
      <c r="H31" s="50"/>
    </row>
    <row r="32" spans="1:8" x14ac:dyDescent="0.4">
      <c r="A32" s="84"/>
      <c r="B32" s="39" t="s">
        <v>32</v>
      </c>
      <c r="C32" s="54"/>
      <c r="D32" s="54"/>
      <c r="E32" s="55"/>
      <c r="F32" s="55"/>
      <c r="G32" s="56"/>
      <c r="H32" s="56"/>
    </row>
    <row r="33" spans="1:8" x14ac:dyDescent="0.4">
      <c r="A33" s="40" t="s">
        <v>33</v>
      </c>
      <c r="B33" s="32" t="s">
        <v>33</v>
      </c>
      <c r="C33" s="42"/>
      <c r="D33" s="42"/>
      <c r="E33" s="44"/>
      <c r="F33" s="44"/>
      <c r="G33" s="45"/>
      <c r="H33" s="45"/>
    </row>
    <row r="34" spans="1:8" x14ac:dyDescent="0.4">
      <c r="A34" s="40" t="s">
        <v>34</v>
      </c>
      <c r="B34" s="32" t="s">
        <v>34</v>
      </c>
      <c r="C34" s="42"/>
      <c r="D34" s="42"/>
      <c r="E34" s="44"/>
      <c r="F34" s="44"/>
      <c r="G34" s="45"/>
      <c r="H34" s="45"/>
    </row>
    <row r="35" spans="1:8" x14ac:dyDescent="0.4">
      <c r="A35" s="40" t="s">
        <v>35</v>
      </c>
      <c r="B35" s="32" t="s">
        <v>35</v>
      </c>
      <c r="C35" s="42"/>
      <c r="D35" s="42"/>
      <c r="E35" s="44"/>
      <c r="F35" s="75"/>
      <c r="G35" s="76"/>
      <c r="H35" s="45"/>
    </row>
    <row r="36" spans="1:8" ht="19.5" thickBot="1" x14ac:dyDescent="0.45">
      <c r="A36" s="41" t="s">
        <v>39</v>
      </c>
      <c r="B36" s="33" t="s">
        <v>39</v>
      </c>
      <c r="C36" s="43"/>
      <c r="D36" s="43"/>
      <c r="E36" s="46"/>
      <c r="F36" s="46"/>
      <c r="G36" s="47"/>
      <c r="H36" s="47"/>
    </row>
    <row r="37" spans="1:8" ht="19.5" thickTop="1" x14ac:dyDescent="0.4">
      <c r="A37" s="35"/>
      <c r="B37" s="35" t="s">
        <v>7</v>
      </c>
      <c r="C37" s="3">
        <f>SUM(C13:C36)</f>
        <v>0</v>
      </c>
      <c r="D37" s="3">
        <f>SUM(D13:D36)</f>
        <v>0</v>
      </c>
      <c r="E37" s="3">
        <f>SUM(E13:E36)</f>
        <v>0</v>
      </c>
      <c r="F37" s="4">
        <f>SUM(F13:F36)</f>
        <v>0</v>
      </c>
      <c r="G37" s="63"/>
      <c r="H37" s="63"/>
    </row>
    <row r="39" spans="1:8" x14ac:dyDescent="0.4">
      <c r="A39" s="6" t="s">
        <v>37</v>
      </c>
    </row>
    <row r="40" spans="1:8" x14ac:dyDescent="0.4">
      <c r="A40" s="97" t="s">
        <v>68</v>
      </c>
      <c r="B40" s="98"/>
      <c r="C40" s="99"/>
      <c r="D40" s="99"/>
      <c r="E40" s="99"/>
      <c r="F40" s="99">
        <f>F37</f>
        <v>0</v>
      </c>
    </row>
    <row r="41" spans="1:8" x14ac:dyDescent="0.4">
      <c r="A41" s="97" t="s">
        <v>71</v>
      </c>
      <c r="B41" s="100"/>
      <c r="C41" s="99"/>
      <c r="D41" s="99"/>
      <c r="E41" s="99"/>
      <c r="F41" s="99">
        <f>F11-F9</f>
        <v>0</v>
      </c>
    </row>
    <row r="42" spans="1:8" x14ac:dyDescent="0.4">
      <c r="A42" s="97" t="s">
        <v>69</v>
      </c>
      <c r="B42" s="101"/>
      <c r="C42" s="99"/>
      <c r="D42" s="99"/>
      <c r="E42" s="99"/>
      <c r="F42" s="99">
        <f>IF(F41-F40&lt;=0,0,F41-F40)</f>
        <v>0</v>
      </c>
    </row>
    <row r="43" spans="1:8" x14ac:dyDescent="0.4">
      <c r="A43" s="97" t="s">
        <v>58</v>
      </c>
      <c r="B43" s="100"/>
      <c r="C43" s="99"/>
      <c r="D43" s="99"/>
      <c r="E43" s="99"/>
      <c r="F43" s="99">
        <f>SUM(F10:F11)</f>
        <v>0</v>
      </c>
    </row>
    <row r="44" spans="1:8" x14ac:dyDescent="0.4">
      <c r="A44" s="97" t="s">
        <v>59</v>
      </c>
      <c r="B44" s="100"/>
      <c r="C44" s="99"/>
      <c r="D44" s="99"/>
      <c r="E44" s="99"/>
      <c r="F44" s="102">
        <v>0.5</v>
      </c>
    </row>
    <row r="45" spans="1:8" x14ac:dyDescent="0.4">
      <c r="A45" s="103" t="s">
        <v>67</v>
      </c>
      <c r="B45" s="100"/>
      <c r="C45" s="99"/>
      <c r="D45" s="99"/>
      <c r="E45" s="104"/>
      <c r="F45" s="104" t="e">
        <f>F6/F43</f>
        <v>#DIV/0!</v>
      </c>
    </row>
    <row r="46" spans="1:8" x14ac:dyDescent="0.4">
      <c r="A46" s="82" t="s">
        <v>62</v>
      </c>
      <c r="B46" s="71"/>
      <c r="C46" s="105"/>
      <c r="D46" s="105"/>
      <c r="E46" s="105"/>
      <c r="F46" s="106"/>
    </row>
    <row r="47" spans="1:8" x14ac:dyDescent="0.4">
      <c r="A47" s="97" t="s">
        <v>60</v>
      </c>
      <c r="B47" s="100"/>
      <c r="C47" s="99"/>
      <c r="D47" s="99"/>
      <c r="E47" s="99"/>
      <c r="F47" s="99">
        <f>SUM(IF(E20&lt;&gt;"",E20,D20),IF(E21&lt;&gt;"",E21,D21),IF(E33&lt;&gt;"",E33,D33))-SUM(F20,F21,F33)-F46</f>
        <v>0</v>
      </c>
    </row>
    <row r="48" spans="1:8" x14ac:dyDescent="0.4">
      <c r="A48" s="82" t="s">
        <v>70</v>
      </c>
      <c r="B48" s="71"/>
      <c r="C48" s="72"/>
      <c r="D48" s="72"/>
      <c r="E48" s="72"/>
      <c r="F48" s="107"/>
      <c r="G48" s="68"/>
    </row>
    <row r="49" spans="1:6" ht="19.5" thickBot="1" x14ac:dyDescent="0.45">
      <c r="A49" s="108" t="s">
        <v>61</v>
      </c>
      <c r="B49" s="73"/>
      <c r="C49" s="74"/>
      <c r="D49" s="74"/>
      <c r="E49" s="74"/>
      <c r="F49" s="74">
        <f>IF(F42&gt;0, ROUNDDOWN(MAX(IF((F42-F46-MAX(F47,0)-F48)&gt;0, (F42-F46-MAX(F47,0)-F48), 0) * IF(F45&lt;F44, F45, F44), 0), 0), 0)</f>
        <v>0</v>
      </c>
    </row>
    <row r="50" spans="1:6" ht="19.5" thickTop="1" x14ac:dyDescent="0.4">
      <c r="A50" s="109" t="s">
        <v>63</v>
      </c>
      <c r="B50" s="110"/>
      <c r="C50" s="111"/>
      <c r="D50" s="111"/>
      <c r="E50" s="112"/>
      <c r="F50" s="112">
        <f>SUM(F49,F47)</f>
        <v>0</v>
      </c>
    </row>
    <row r="51" spans="1:6" x14ac:dyDescent="0.4">
      <c r="A51" s="70" t="s">
        <v>57</v>
      </c>
    </row>
    <row r="52" spans="1:6" x14ac:dyDescent="0.4">
      <c r="B52" s="9"/>
    </row>
  </sheetData>
  <mergeCells count="7">
    <mergeCell ref="A3:H3"/>
    <mergeCell ref="A25:A29"/>
    <mergeCell ref="A31:A32"/>
    <mergeCell ref="A6:A10"/>
    <mergeCell ref="A13:A15"/>
    <mergeCell ref="A16:A17"/>
    <mergeCell ref="A18:A24"/>
  </mergeCells>
  <phoneticPr fontId="2"/>
  <dataValidations disablePrompts="1" count="1">
    <dataValidation type="custom" allowBlank="1" showInputMessage="1" showErrorMessage="1" errorTitle="無効な値です" error="50%のみ入力可能です" sqref="F44" xr:uid="{76157E9C-3277-47D9-A363-9386D3050D06}">
      <formula1>F44=0.5</formula1>
    </dataValidation>
  </dataValidations>
  <printOptions horizontalCentered="1"/>
  <pageMargins left="0.23622047244094491" right="0.23622047244094491" top="0.35433070866141736" bottom="0.35433070866141736" header="0.31496062992125984" footer="0.31496062992125984"/>
  <pageSetup paperSize="9" scale="80" fitToHeight="0" orientation="landscape" r:id="rId1"/>
  <rowBreaks count="1" manualBreakCount="1">
    <brk id="3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84D88C-981B-475A-AD34-06CF5454B91D}">
  <sheetPr>
    <pageSetUpPr fitToPage="1"/>
  </sheetPr>
  <dimension ref="A2:G33"/>
  <sheetViews>
    <sheetView view="pageBreakPreview" zoomScale="85" zoomScaleNormal="100" zoomScaleSheetLayoutView="85" workbookViewId="0">
      <selection activeCell="C31" sqref="C31"/>
    </sheetView>
  </sheetViews>
  <sheetFormatPr defaultRowHeight="18.75" x14ac:dyDescent="0.4"/>
  <cols>
    <col min="1" max="1" width="3" customWidth="1"/>
    <col min="2" max="2" width="17.25" bestFit="1" customWidth="1"/>
    <col min="3" max="3" width="21.375" bestFit="1" customWidth="1"/>
    <col min="4" max="6" width="16.625" style="7" customWidth="1"/>
    <col min="7" max="7" width="23" customWidth="1"/>
  </cols>
  <sheetData>
    <row r="2" spans="1:7" ht="9" customHeight="1" x14ac:dyDescent="0.4">
      <c r="B2" s="16"/>
      <c r="D2"/>
      <c r="E2"/>
      <c r="F2"/>
    </row>
    <row r="3" spans="1:7" ht="27" customHeight="1" x14ac:dyDescent="0.4">
      <c r="A3" s="90" t="s">
        <v>51</v>
      </c>
      <c r="B3" s="90"/>
      <c r="C3" s="90"/>
      <c r="D3" s="90"/>
      <c r="E3" s="90"/>
      <c r="F3" s="90"/>
      <c r="G3" s="90"/>
    </row>
    <row r="4" spans="1:7" ht="8.25" customHeight="1" x14ac:dyDescent="0.4">
      <c r="B4" s="11"/>
      <c r="D4"/>
      <c r="E4"/>
      <c r="F4"/>
    </row>
    <row r="5" spans="1:7" ht="8.25" customHeight="1" x14ac:dyDescent="0.4">
      <c r="B5" s="11"/>
      <c r="D5"/>
      <c r="E5"/>
      <c r="F5"/>
    </row>
    <row r="6" spans="1:7" x14ac:dyDescent="0.4">
      <c r="B6" t="s">
        <v>41</v>
      </c>
      <c r="D6" s="17"/>
      <c r="E6" s="17"/>
      <c r="F6" s="17" t="s">
        <v>42</v>
      </c>
    </row>
    <row r="7" spans="1:7" x14ac:dyDescent="0.4">
      <c r="B7" s="18" t="s">
        <v>43</v>
      </c>
      <c r="C7" s="18" t="s">
        <v>44</v>
      </c>
      <c r="D7" s="19" t="s">
        <v>45</v>
      </c>
      <c r="E7" s="19" t="s">
        <v>52</v>
      </c>
      <c r="F7" s="19" t="s">
        <v>49</v>
      </c>
      <c r="G7" s="20" t="s">
        <v>38</v>
      </c>
    </row>
    <row r="8" spans="1:7" x14ac:dyDescent="0.4">
      <c r="B8" s="91" t="s">
        <v>46</v>
      </c>
      <c r="C8" s="21"/>
      <c r="D8" s="22"/>
      <c r="E8" s="22"/>
      <c r="F8" s="22"/>
      <c r="G8" s="22"/>
    </row>
    <row r="9" spans="1:7" x14ac:dyDescent="0.4">
      <c r="B9" s="92"/>
      <c r="C9" s="23"/>
      <c r="D9" s="24"/>
      <c r="E9" s="24"/>
      <c r="F9" s="24"/>
      <c r="G9" s="24"/>
    </row>
    <row r="10" spans="1:7" x14ac:dyDescent="0.4">
      <c r="B10" s="92"/>
      <c r="C10" s="23"/>
      <c r="D10" s="24"/>
      <c r="E10" s="24"/>
      <c r="F10" s="24"/>
      <c r="G10" s="24"/>
    </row>
    <row r="11" spans="1:7" x14ac:dyDescent="0.4">
      <c r="B11" s="92"/>
      <c r="C11" s="23"/>
      <c r="D11" s="24"/>
      <c r="E11" s="24"/>
      <c r="F11" s="24"/>
      <c r="G11" s="24"/>
    </row>
    <row r="12" spans="1:7" x14ac:dyDescent="0.4">
      <c r="B12" s="92"/>
      <c r="C12" s="23"/>
      <c r="D12" s="24"/>
      <c r="E12" s="24"/>
      <c r="F12" s="24"/>
      <c r="G12" s="24"/>
    </row>
    <row r="13" spans="1:7" ht="19.5" thickBot="1" x14ac:dyDescent="0.45">
      <c r="B13" s="92"/>
      <c r="C13" s="25"/>
      <c r="D13" s="26"/>
      <c r="E13" s="26"/>
      <c r="F13" s="26"/>
      <c r="G13" s="26"/>
    </row>
    <row r="14" spans="1:7" ht="19.5" thickTop="1" x14ac:dyDescent="0.4">
      <c r="B14" s="93"/>
      <c r="C14" s="2" t="s">
        <v>7</v>
      </c>
      <c r="D14" s="27">
        <f>SUM(D8:D13)</f>
        <v>0</v>
      </c>
      <c r="E14" s="27">
        <f>SUM(E8:E13)</f>
        <v>0</v>
      </c>
      <c r="F14" s="27">
        <f>SUM(F8:F13)</f>
        <v>0</v>
      </c>
      <c r="G14" s="28"/>
    </row>
    <row r="16" spans="1:7" x14ac:dyDescent="0.4">
      <c r="B16" t="s">
        <v>47</v>
      </c>
      <c r="D16" s="17"/>
      <c r="E16" s="17"/>
      <c r="F16" s="17" t="s">
        <v>42</v>
      </c>
    </row>
    <row r="17" spans="2:7" x14ac:dyDescent="0.4">
      <c r="B17" s="18" t="s">
        <v>43</v>
      </c>
      <c r="C17" s="18" t="s">
        <v>44</v>
      </c>
      <c r="D17" s="19" t="s">
        <v>45</v>
      </c>
      <c r="E17" s="19" t="s">
        <v>52</v>
      </c>
      <c r="F17" s="19" t="s">
        <v>49</v>
      </c>
      <c r="G17" s="20" t="s">
        <v>38</v>
      </c>
    </row>
    <row r="18" spans="2:7" x14ac:dyDescent="0.4">
      <c r="B18" s="91" t="s">
        <v>46</v>
      </c>
      <c r="C18" s="21"/>
      <c r="D18" s="22"/>
      <c r="E18" s="22"/>
      <c r="F18" s="22"/>
      <c r="G18" s="22"/>
    </row>
    <row r="19" spans="2:7" x14ac:dyDescent="0.4">
      <c r="B19" s="92"/>
      <c r="C19" s="23"/>
      <c r="D19" s="24"/>
      <c r="E19" s="24"/>
      <c r="F19" s="24"/>
      <c r="G19" s="24"/>
    </row>
    <row r="20" spans="2:7" x14ac:dyDescent="0.4">
      <c r="B20" s="92"/>
      <c r="C20" s="23"/>
      <c r="D20" s="24"/>
      <c r="E20" s="24"/>
      <c r="F20" s="24"/>
      <c r="G20" s="24"/>
    </row>
    <row r="21" spans="2:7" x14ac:dyDescent="0.4">
      <c r="B21" s="92"/>
      <c r="C21" s="23"/>
      <c r="D21" s="24"/>
      <c r="E21" s="24"/>
      <c r="F21" s="24"/>
      <c r="G21" s="24"/>
    </row>
    <row r="22" spans="2:7" x14ac:dyDescent="0.4">
      <c r="B22" s="92"/>
      <c r="C22" s="23"/>
      <c r="D22" s="24"/>
      <c r="E22" s="24"/>
      <c r="F22" s="24"/>
      <c r="G22" s="24"/>
    </row>
    <row r="23" spans="2:7" ht="19.5" thickBot="1" x14ac:dyDescent="0.45">
      <c r="B23" s="92"/>
      <c r="C23" s="25"/>
      <c r="D23" s="26"/>
      <c r="E23" s="26"/>
      <c r="F23" s="26"/>
      <c r="G23" s="26"/>
    </row>
    <row r="24" spans="2:7" ht="19.5" thickTop="1" x14ac:dyDescent="0.4">
      <c r="B24" s="93"/>
      <c r="C24" s="2" t="s">
        <v>7</v>
      </c>
      <c r="D24" s="27">
        <f>SUM(D18:D23)</f>
        <v>0</v>
      </c>
      <c r="E24" s="27">
        <f>SUM(E18:E23)</f>
        <v>0</v>
      </c>
      <c r="F24" s="27">
        <f>SUM(F18:F23)</f>
        <v>0</v>
      </c>
      <c r="G24" s="28"/>
    </row>
    <row r="25" spans="2:7" x14ac:dyDescent="0.4">
      <c r="B25" s="29"/>
      <c r="D25" s="30"/>
      <c r="E25" s="30"/>
      <c r="F25" s="30"/>
    </row>
    <row r="26" spans="2:7" x14ac:dyDescent="0.4">
      <c r="B26" s="15" t="s">
        <v>50</v>
      </c>
      <c r="C26" s="94"/>
      <c r="D26" s="8">
        <f>D14-D24</f>
        <v>0</v>
      </c>
      <c r="E26" s="8">
        <f>E14-E24</f>
        <v>0</v>
      </c>
      <c r="F26" s="8">
        <f>F14-F24</f>
        <v>0</v>
      </c>
      <c r="G26" s="31"/>
    </row>
    <row r="27" spans="2:7" x14ac:dyDescent="0.4">
      <c r="B27" s="64" t="s">
        <v>66</v>
      </c>
      <c r="C27" s="95"/>
      <c r="D27" s="8">
        <f>IF(D$26&gt;$C$31, (D$26-$C$31)*$C$32, 0)</f>
        <v>0</v>
      </c>
      <c r="E27" s="8">
        <f>IF(E$26&gt;$C$31, (E$26-$C$31)*$C$32, 0)</f>
        <v>0</v>
      </c>
      <c r="F27" s="8">
        <f>IF(F$26&gt;$C$31, (F$26-$C$31)*$C$32, 0)</f>
        <v>0</v>
      </c>
      <c r="G27" s="31"/>
    </row>
    <row r="29" spans="2:7" x14ac:dyDescent="0.4">
      <c r="B29" t="s">
        <v>48</v>
      </c>
    </row>
    <row r="31" spans="2:7" x14ac:dyDescent="0.4">
      <c r="B31" s="64" t="s">
        <v>55</v>
      </c>
      <c r="C31" s="66"/>
    </row>
    <row r="32" spans="2:7" x14ac:dyDescent="0.4">
      <c r="B32" s="64" t="s">
        <v>65</v>
      </c>
      <c r="C32" s="67"/>
    </row>
    <row r="33" spans="2:3" x14ac:dyDescent="0.4">
      <c r="B33" s="65" t="s">
        <v>56</v>
      </c>
      <c r="C33" s="65"/>
    </row>
  </sheetData>
  <sheetProtection insertRows="0"/>
  <mergeCells count="4">
    <mergeCell ref="A3:G3"/>
    <mergeCell ref="B8:B14"/>
    <mergeCell ref="B18:B24"/>
    <mergeCell ref="C26:C27"/>
  </mergeCells>
  <phoneticPr fontId="2"/>
  <pageMargins left="0.25" right="0.25" top="0.75" bottom="0.75" header="0.3" footer="0.3"/>
  <pageSetup paperSize="9" scale="7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収支決算報告書</vt:lpstr>
      <vt:lpstr>自主事業</vt:lpstr>
      <vt:lpstr>自主事業!Print_Area</vt:lpstr>
      <vt:lpstr>収支決算報告書!Print_Area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経営係</dc:creator>
  <cp:lastModifiedBy>企画経営課（東瀬）</cp:lastModifiedBy>
  <cp:lastPrinted>2025-06-02T07:38:16Z</cp:lastPrinted>
  <dcterms:created xsi:type="dcterms:W3CDTF">2025-02-16T05:21:56Z</dcterms:created>
  <dcterms:modified xsi:type="dcterms:W3CDTF">2025-07-09T02:12:18Z</dcterms:modified>
</cp:coreProperties>
</file>