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N:\13_施設\81_指定管理者制度\02_日野市公の施設における指定管理者制度に関するガイドライン\02改訂作業\＠R6（自主事業の整理）\11_様式\20250630_完成版\"/>
    </mc:Choice>
  </mc:AlternateContent>
  <xr:revisionPtr revIDLastSave="0" documentId="13_ncr:1_{70F31B1D-C2C7-4B91-B7D3-5F1E75F0ED53}" xr6:coauthVersionLast="47" xr6:coauthVersionMax="47" xr10:uidLastSave="{00000000-0000-0000-0000-000000000000}"/>
  <bookViews>
    <workbookView xWindow="1080" yWindow="1080" windowWidth="21600" windowHeight="11295" xr2:uid="{00000000-000D-0000-FFFF-FFFF00000000}"/>
  </bookViews>
  <sheets>
    <sheet name="様式G-26（前年度評価）" sheetId="10" r:id="rId1"/>
  </sheets>
  <definedNames>
    <definedName name="_xlnm.Print_Area" localSheetId="0">'様式G-26（前年度評価）'!$A$1:$G$66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0" i="10" l="1"/>
  <c r="I60" i="10"/>
  <c r="J60" i="10"/>
  <c r="H60" i="10"/>
  <c r="I51" i="10"/>
  <c r="J51" i="10"/>
  <c r="K51" i="10"/>
  <c r="H51" i="10"/>
  <c r="H41" i="10"/>
  <c r="L60" i="10" l="1"/>
  <c r="G59" i="10" s="1"/>
  <c r="L51" i="10" l="1"/>
  <c r="G50" i="10" s="1"/>
  <c r="I41" i="10"/>
  <c r="J41" i="10"/>
  <c r="K41" i="10"/>
  <c r="K19" i="10"/>
  <c r="I19" i="10"/>
  <c r="J19" i="10"/>
  <c r="H19" i="10"/>
  <c r="L41" i="10" l="1"/>
  <c r="G40" i="10" s="1"/>
  <c r="I64" i="10" s="1"/>
  <c r="L19" i="10"/>
  <c r="G19" i="10" s="1"/>
  <c r="H64" i="10" l="1"/>
  <c r="K64" i="10"/>
  <c r="J64" i="10"/>
  <c r="L64" i="10" l="1"/>
  <c r="G63"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永尾</author>
  </authors>
  <commentList>
    <comment ref="D54" authorId="0" shapeId="0" xr:uid="{B74726BD-7DB6-4746-A94F-4B1143D2F398}">
      <text>
        <r>
          <rPr>
            <b/>
            <sz val="9"/>
            <color indexed="81"/>
            <rFont val="MS P ゴシック"/>
            <family val="3"/>
            <charset val="128"/>
          </rPr>
          <t>R6追加</t>
        </r>
      </text>
    </comment>
    <comment ref="E54" authorId="0" shapeId="0" xr:uid="{CAE75D67-95BF-4A1D-A1DB-E4BC71078118}">
      <text>
        <r>
          <rPr>
            <b/>
            <sz val="9"/>
            <color indexed="81"/>
            <rFont val="MS P ゴシック"/>
            <family val="3"/>
            <charset val="128"/>
          </rPr>
          <t>R6追加</t>
        </r>
        <r>
          <rPr>
            <sz val="9"/>
            <color indexed="81"/>
            <rFont val="MS P ゴシック"/>
            <family val="3"/>
            <charset val="128"/>
          </rPr>
          <t xml:space="preserve">
</t>
        </r>
      </text>
    </comment>
  </commentList>
</comments>
</file>

<file path=xl/sharedStrings.xml><?xml version="1.0" encoding="utf-8"?>
<sst xmlns="http://schemas.openxmlformats.org/spreadsheetml/2006/main" count="130" uniqueCount="93">
  <si>
    <t>施設名</t>
  </si>
  <si>
    <t>指定管理者名</t>
  </si>
  <si>
    <t>評価項目</t>
  </si>
  <si>
    <t>評価基準</t>
  </si>
  <si>
    <t>人員体制</t>
  </si>
  <si>
    <t>利用料金</t>
  </si>
  <si>
    <t>利用者からの料金徴収や現金管理等が適切に実施されているか。</t>
  </si>
  <si>
    <t>危機管理</t>
  </si>
  <si>
    <t>避難経路は適切に確保されているか。</t>
  </si>
  <si>
    <t>個人情報保護</t>
  </si>
  <si>
    <t>その他</t>
  </si>
  <si>
    <t>利用者対応</t>
  </si>
  <si>
    <t>利用案内</t>
  </si>
  <si>
    <t>ホームページは見やすく、適宜更新されているか。</t>
  </si>
  <si>
    <t>利用方法を分かりやすく案内できているか。</t>
  </si>
  <si>
    <t>苦情等の対応</t>
  </si>
  <si>
    <t>維持管理</t>
  </si>
  <si>
    <t>施設、設備の保守管理（点検・修繕）、定期清掃を計画的に実施しているか。</t>
  </si>
  <si>
    <t>市と指定管理者の備品が明確に区別されているか。</t>
  </si>
  <si>
    <t>その他</t>
    <rPh sb="2" eb="3">
      <t>タ</t>
    </rPh>
    <phoneticPr fontId="1"/>
  </si>
  <si>
    <t>経理事務</t>
    <rPh sb="0" eb="2">
      <t>ケイリ</t>
    </rPh>
    <rPh sb="2" eb="4">
      <t>ジム</t>
    </rPh>
    <phoneticPr fontId="1"/>
  </si>
  <si>
    <t>専用の口座、帳簿等を備え、適切に経理処理を行っているか。</t>
    <rPh sb="0" eb="2">
      <t>センヨウ</t>
    </rPh>
    <rPh sb="3" eb="5">
      <t>コウザ</t>
    </rPh>
    <rPh sb="6" eb="8">
      <t>チョウボ</t>
    </rPh>
    <rPh sb="8" eb="9">
      <t>トウ</t>
    </rPh>
    <rPh sb="10" eb="11">
      <t>ソナ</t>
    </rPh>
    <rPh sb="13" eb="15">
      <t>テキセツ</t>
    </rPh>
    <rPh sb="16" eb="18">
      <t>ケイリ</t>
    </rPh>
    <rPh sb="18" eb="20">
      <t>ショリ</t>
    </rPh>
    <rPh sb="21" eb="22">
      <t>オコナ</t>
    </rPh>
    <phoneticPr fontId="1"/>
  </si>
  <si>
    <t>自己評価</t>
    <rPh sb="0" eb="2">
      <t>ジコ</t>
    </rPh>
    <rPh sb="2" eb="4">
      <t>ヒョウカ</t>
    </rPh>
    <phoneticPr fontId="1"/>
  </si>
  <si>
    <t>外部委託</t>
    <rPh sb="0" eb="2">
      <t>ガイブ</t>
    </rPh>
    <rPh sb="2" eb="4">
      <t>イタク</t>
    </rPh>
    <phoneticPr fontId="1"/>
  </si>
  <si>
    <t>事故・災害等の緊急時の連絡体制は確立されているか。</t>
    <rPh sb="0" eb="2">
      <t>ジコ</t>
    </rPh>
    <rPh sb="3" eb="5">
      <t>サイガイ</t>
    </rPh>
    <rPh sb="5" eb="6">
      <t>トウ</t>
    </rPh>
    <rPh sb="7" eb="9">
      <t>キンキュウ</t>
    </rPh>
    <rPh sb="9" eb="10">
      <t>ジ</t>
    </rPh>
    <rPh sb="11" eb="13">
      <t>レンラク</t>
    </rPh>
    <rPh sb="13" eb="15">
      <t>タイセイ</t>
    </rPh>
    <rPh sb="16" eb="18">
      <t>カクリツ</t>
    </rPh>
    <phoneticPr fontId="1"/>
  </si>
  <si>
    <t>【総括　Ⅰ】</t>
    <rPh sb="1" eb="3">
      <t>ソウカツ</t>
    </rPh>
    <phoneticPr fontId="1"/>
  </si>
  <si>
    <t>【総括　Ⅱ】</t>
    <rPh sb="1" eb="3">
      <t>ソウカツ</t>
    </rPh>
    <phoneticPr fontId="1"/>
  </si>
  <si>
    <t>指定管理に関する経費と団体の経費を区別して、適正に管理しているか。</t>
    <rPh sb="0" eb="2">
      <t>シテイ</t>
    </rPh>
    <rPh sb="2" eb="4">
      <t>カンリ</t>
    </rPh>
    <rPh sb="5" eb="6">
      <t>カン</t>
    </rPh>
    <rPh sb="8" eb="10">
      <t>ケイヒ</t>
    </rPh>
    <rPh sb="11" eb="13">
      <t>ダンタイ</t>
    </rPh>
    <rPh sb="14" eb="16">
      <t>ケイヒ</t>
    </rPh>
    <rPh sb="17" eb="19">
      <t>クベツ</t>
    </rPh>
    <rPh sb="22" eb="24">
      <t>テキセイ</t>
    </rPh>
    <rPh sb="25" eb="27">
      <t>カンリ</t>
    </rPh>
    <phoneticPr fontId="1"/>
  </si>
  <si>
    <t>料金徴収、減免、還付の手続は適切に処理していたか。</t>
    <rPh sb="0" eb="2">
      <t>リョウキン</t>
    </rPh>
    <rPh sb="2" eb="4">
      <t>チョウシュウ</t>
    </rPh>
    <rPh sb="5" eb="7">
      <t>ゲンメン</t>
    </rPh>
    <rPh sb="8" eb="10">
      <t>カンプ</t>
    </rPh>
    <rPh sb="11" eb="13">
      <t>テツヅキ</t>
    </rPh>
    <rPh sb="14" eb="16">
      <t>テキセツ</t>
    </rPh>
    <rPh sb="17" eb="19">
      <t>ショリ</t>
    </rPh>
    <phoneticPr fontId="1"/>
  </si>
  <si>
    <t>経費節減</t>
    <rPh sb="0" eb="2">
      <t>ケイヒ</t>
    </rPh>
    <rPh sb="2" eb="4">
      <t>セツゲン</t>
    </rPh>
    <phoneticPr fontId="1"/>
  </si>
  <si>
    <t>経費節減に向けた取組を積極的に実施し、その効果が上がったか。</t>
    <rPh sb="0" eb="2">
      <t>ケイヒ</t>
    </rPh>
    <rPh sb="2" eb="4">
      <t>セツゲン</t>
    </rPh>
    <rPh sb="5" eb="6">
      <t>ム</t>
    </rPh>
    <rPh sb="8" eb="10">
      <t>トリク</t>
    </rPh>
    <rPh sb="11" eb="14">
      <t>セッキョクテキ</t>
    </rPh>
    <rPh sb="15" eb="17">
      <t>ジッシ</t>
    </rPh>
    <rPh sb="21" eb="23">
      <t>コウカ</t>
    </rPh>
    <rPh sb="24" eb="25">
      <t>ア</t>
    </rPh>
    <phoneticPr fontId="1"/>
  </si>
  <si>
    <t>【総括　Ⅲ】</t>
    <rPh sb="1" eb="3">
      <t>ソウカツ</t>
    </rPh>
    <phoneticPr fontId="1"/>
  </si>
  <si>
    <t>目標①</t>
    <rPh sb="0" eb="2">
      <t>モクヒョウ</t>
    </rPh>
    <phoneticPr fontId="1"/>
  </si>
  <si>
    <t>目標②</t>
    <rPh sb="0" eb="2">
      <t>モクヒョウ</t>
    </rPh>
    <phoneticPr fontId="1"/>
  </si>
  <si>
    <t>目標③</t>
    <rPh sb="0" eb="2">
      <t>モクヒョウ</t>
    </rPh>
    <phoneticPr fontId="1"/>
  </si>
  <si>
    <t>【総括　Ⅳ】</t>
    <rPh sb="1" eb="3">
      <t>ソウカツ</t>
    </rPh>
    <phoneticPr fontId="1"/>
  </si>
  <si>
    <t>Ⅰ　実施体制の評価</t>
    <rPh sb="2" eb="4">
      <t>ジッシ</t>
    </rPh>
    <rPh sb="4" eb="6">
      <t>タイセイ</t>
    </rPh>
    <rPh sb="7" eb="9">
      <t>ヒョウカ</t>
    </rPh>
    <phoneticPr fontId="1"/>
  </si>
  <si>
    <t>Ⅱ　サービスの内容や水準の評価</t>
    <rPh sb="7" eb="9">
      <t>ナイヨウ</t>
    </rPh>
    <rPh sb="10" eb="12">
      <t>スイジュン</t>
    </rPh>
    <rPh sb="13" eb="15">
      <t>ヒョウカ</t>
    </rPh>
    <phoneticPr fontId="1"/>
  </si>
  <si>
    <t>Ⅳ目標管理の評価</t>
    <rPh sb="1" eb="3">
      <t>モクヒョウ</t>
    </rPh>
    <rPh sb="3" eb="5">
      <t>カンリ</t>
    </rPh>
    <rPh sb="6" eb="8">
      <t>ヒョウカ</t>
    </rPh>
    <phoneticPr fontId="1"/>
  </si>
  <si>
    <t>【総合評価】</t>
    <rPh sb="1" eb="3">
      <t>ソウゴウ</t>
    </rPh>
    <rPh sb="3" eb="5">
      <t>ヒョウカ</t>
    </rPh>
    <phoneticPr fontId="1"/>
  </si>
  <si>
    <t>Ⅴ</t>
    <phoneticPr fontId="1"/>
  </si>
  <si>
    <t>Ⅵ特記事項</t>
    <rPh sb="1" eb="3">
      <t>トッキ</t>
    </rPh>
    <rPh sb="3" eb="5">
      <t>ジコウ</t>
    </rPh>
    <phoneticPr fontId="1"/>
  </si>
  <si>
    <t>利用者への調査</t>
    <rPh sb="0" eb="3">
      <t>リヨウシャ</t>
    </rPh>
    <rPh sb="5" eb="7">
      <t>チョウサ</t>
    </rPh>
    <phoneticPr fontId="1"/>
  </si>
  <si>
    <t>利用者からの意見や要望等について、可能なものは反映させているか。</t>
    <rPh sb="0" eb="3">
      <t>リヨウシャ</t>
    </rPh>
    <rPh sb="6" eb="8">
      <t>イケン</t>
    </rPh>
    <rPh sb="9" eb="11">
      <t>ヨウボウ</t>
    </rPh>
    <rPh sb="11" eb="12">
      <t>トウ</t>
    </rPh>
    <rPh sb="17" eb="19">
      <t>カノウ</t>
    </rPh>
    <rPh sb="23" eb="25">
      <t>ハンエイ</t>
    </rPh>
    <phoneticPr fontId="1"/>
  </si>
  <si>
    <t>利用状況</t>
    <rPh sb="0" eb="2">
      <t>リヨウ</t>
    </rPh>
    <rPh sb="2" eb="4">
      <t>ジョウキョウ</t>
    </rPh>
    <phoneticPr fontId="1"/>
  </si>
  <si>
    <t>環境配慮</t>
    <rPh sb="0" eb="2">
      <t>カンキョウ</t>
    </rPh>
    <rPh sb="2" eb="4">
      <t>ハイリョ</t>
    </rPh>
    <phoneticPr fontId="1"/>
  </si>
  <si>
    <t>地域等との連携</t>
    <rPh sb="0" eb="2">
      <t>チイキ</t>
    </rPh>
    <rPh sb="2" eb="3">
      <t>トウ</t>
    </rPh>
    <rPh sb="5" eb="7">
      <t>レンケイ</t>
    </rPh>
    <phoneticPr fontId="1"/>
  </si>
  <si>
    <t>施設の予約や利用が公平かつ適切に実施されているか。</t>
    <phoneticPr fontId="1"/>
  </si>
  <si>
    <t>誰でも利用できる配慮</t>
    <rPh sb="0" eb="1">
      <t>ダレ</t>
    </rPh>
    <rPh sb="3" eb="5">
      <t>リヨウ</t>
    </rPh>
    <rPh sb="8" eb="10">
      <t>ハイリョ</t>
    </rPh>
    <phoneticPr fontId="1"/>
  </si>
  <si>
    <t>高齢者・障害者などに対する案内、サービスの工夫がなされたか。</t>
    <rPh sb="0" eb="3">
      <t>コウレイシャ</t>
    </rPh>
    <rPh sb="4" eb="7">
      <t>ショウガイシャ</t>
    </rPh>
    <rPh sb="10" eb="11">
      <t>タイ</t>
    </rPh>
    <rPh sb="13" eb="15">
      <t>アンナイ</t>
    </rPh>
    <rPh sb="21" eb="23">
      <t>クフウ</t>
    </rPh>
    <phoneticPr fontId="1"/>
  </si>
  <si>
    <t>主管課</t>
    <rPh sb="0" eb="3">
      <t>シュカンカ</t>
    </rPh>
    <phoneticPr fontId="1"/>
  </si>
  <si>
    <t>主管課評価</t>
    <rPh sb="0" eb="2">
      <t>シュカン</t>
    </rPh>
    <rPh sb="2" eb="3">
      <t>カ</t>
    </rPh>
    <rPh sb="3" eb="5">
      <t>ヒョウカ</t>
    </rPh>
    <phoneticPr fontId="1"/>
  </si>
  <si>
    <t>主管課評価</t>
    <rPh sb="0" eb="3">
      <t>シュカンカ</t>
    </rPh>
    <rPh sb="3" eb="5">
      <t>ヒョウカ</t>
    </rPh>
    <phoneticPr fontId="1"/>
  </si>
  <si>
    <t>特に評価される点
市（主管課記載）</t>
    <rPh sb="0" eb="1">
      <t>トク</t>
    </rPh>
    <rPh sb="2" eb="4">
      <t>ヒョウカ</t>
    </rPh>
    <rPh sb="7" eb="8">
      <t>テン</t>
    </rPh>
    <rPh sb="9" eb="10">
      <t>シ</t>
    </rPh>
    <rPh sb="11" eb="14">
      <t>シュカンカ</t>
    </rPh>
    <rPh sb="14" eb="16">
      <t>キサイ</t>
    </rPh>
    <phoneticPr fontId="1"/>
  </si>
  <si>
    <t>改善が望まれる点
市（主管課記載）</t>
    <rPh sb="0" eb="2">
      <t>カイゼン</t>
    </rPh>
    <rPh sb="3" eb="4">
      <t>ノゾ</t>
    </rPh>
    <rPh sb="7" eb="8">
      <t>テン</t>
    </rPh>
    <rPh sb="9" eb="10">
      <t>シ</t>
    </rPh>
    <rPh sb="11" eb="14">
      <t>シュカンカ</t>
    </rPh>
    <rPh sb="14" eb="16">
      <t>キサイ</t>
    </rPh>
    <phoneticPr fontId="1"/>
  </si>
  <si>
    <t>指定期間</t>
    <rPh sb="0" eb="2">
      <t>シテイ</t>
    </rPh>
    <rPh sb="2" eb="4">
      <t>キカン</t>
    </rPh>
    <phoneticPr fontId="1"/>
  </si>
  <si>
    <t>評価年度　　</t>
    <rPh sb="0" eb="2">
      <t>ヒョウカ</t>
    </rPh>
    <rPh sb="2" eb="4">
      <t>ネンド</t>
    </rPh>
    <phoneticPr fontId="1"/>
  </si>
  <si>
    <t>市（主管課）の評価</t>
    <rPh sb="0" eb="1">
      <t>シ</t>
    </rPh>
    <rPh sb="2" eb="5">
      <t>シュカンカ</t>
    </rPh>
    <rPh sb="7" eb="9">
      <t>ヒョウカ</t>
    </rPh>
    <phoneticPr fontId="1"/>
  </si>
  <si>
    <t>評価指標／目標は達成されたか。</t>
    <rPh sb="2" eb="4">
      <t>シヒョウ</t>
    </rPh>
    <rPh sb="5" eb="7">
      <t>モクヒョウ</t>
    </rPh>
    <rPh sb="8" eb="10">
      <t>タッセイ</t>
    </rPh>
    <phoneticPr fontId="1"/>
  </si>
  <si>
    <t>B</t>
    <phoneticPr fontId="1"/>
  </si>
  <si>
    <t>S</t>
    <phoneticPr fontId="1"/>
  </si>
  <si>
    <t>指定管理者自己評価</t>
    <rPh sb="0" eb="2">
      <t>シテイ</t>
    </rPh>
    <rPh sb="2" eb="5">
      <t>カンリシャ</t>
    </rPh>
    <rPh sb="5" eb="7">
      <t>ジコ</t>
    </rPh>
    <rPh sb="7" eb="9">
      <t>ヒョウカ</t>
    </rPh>
    <phoneticPr fontId="1"/>
  </si>
  <si>
    <t>利用促進に向け、ＰＲ活動などに積極的に取り組んでいるか。</t>
    <rPh sb="0" eb="2">
      <t>リヨウ</t>
    </rPh>
    <rPh sb="2" eb="4">
      <t>ソクシン</t>
    </rPh>
    <rPh sb="5" eb="6">
      <t>ム</t>
    </rPh>
    <rPh sb="10" eb="12">
      <t>カツドウ</t>
    </rPh>
    <rPh sb="15" eb="18">
      <t>セッキョクテキ</t>
    </rPh>
    <rPh sb="19" eb="20">
      <t>ト</t>
    </rPh>
    <rPh sb="21" eb="22">
      <t>ク</t>
    </rPh>
    <phoneticPr fontId="1"/>
  </si>
  <si>
    <t>苦情や要望等に対して迅速かつ適切に対応し、その記録があるか。</t>
    <rPh sb="23" eb="25">
      <t>キロク</t>
    </rPh>
    <phoneticPr fontId="1"/>
  </si>
  <si>
    <t>必要な小規模修繕を適切に行い、市に報告しているか。</t>
    <rPh sb="3" eb="6">
      <t>ショウキボ</t>
    </rPh>
    <phoneticPr fontId="1"/>
  </si>
  <si>
    <t>　　　年　　月　　日　　　～　　　年　　月　　日</t>
    <rPh sb="3" eb="4">
      <t>ネン</t>
    </rPh>
    <rPh sb="9" eb="10">
      <t>ニチレイワ</t>
    </rPh>
    <rPh sb="17" eb="18">
      <t>ネン</t>
    </rPh>
    <phoneticPr fontId="1"/>
  </si>
  <si>
    <t>年目評価</t>
    <rPh sb="0" eb="2">
      <t>ネンメ</t>
    </rPh>
    <rPh sb="2" eb="4">
      <t>ヒョウカ</t>
    </rPh>
    <phoneticPr fontId="1"/>
  </si>
  <si>
    <t>目標値</t>
    <rPh sb="0" eb="3">
      <t>モクヒョウチ</t>
    </rPh>
    <phoneticPr fontId="1"/>
  </si>
  <si>
    <t>実績値</t>
    <rPh sb="0" eb="3">
      <t>ジッセキチ</t>
    </rPh>
    <phoneticPr fontId="1"/>
  </si>
  <si>
    <t>前年度評価シート　　　様式第G-26号</t>
    <rPh sb="0" eb="3">
      <t>ゼンネンド</t>
    </rPh>
    <rPh sb="3" eb="5">
      <t>ヒョウカ</t>
    </rPh>
    <rPh sb="11" eb="13">
      <t>ヨウシキ</t>
    </rPh>
    <rPh sb="13" eb="14">
      <t>ダイ</t>
    </rPh>
    <rPh sb="18" eb="19">
      <t>ゴウ</t>
    </rPh>
    <phoneticPr fontId="1"/>
  </si>
  <si>
    <t>評価者名</t>
    <rPh sb="0" eb="4">
      <t>ヒョウカシャメイ</t>
    </rPh>
    <phoneticPr fontId="1"/>
  </si>
  <si>
    <t>　　　　　　　　部　　　　　　　　課</t>
    <phoneticPr fontId="1"/>
  </si>
  <si>
    <t>施設運営に係る適切な教育・研修が実施されているか。</t>
    <rPh sb="0" eb="4">
      <t>シセツウンエイ</t>
    </rPh>
    <rPh sb="5" eb="6">
      <t>カカ</t>
    </rPh>
    <rPh sb="7" eb="9">
      <t>テキセツ</t>
    </rPh>
    <rPh sb="10" eb="12">
      <t>キョウイク</t>
    </rPh>
    <rPh sb="13" eb="15">
      <t>ケンシュウ</t>
    </rPh>
    <rPh sb="16" eb="18">
      <t>ジッシ</t>
    </rPh>
    <phoneticPr fontId="1"/>
  </si>
  <si>
    <t>外部委託事業者に対する協定、規定、付記事項等を順守させているか。</t>
    <rPh sb="0" eb="2">
      <t>ガイブ</t>
    </rPh>
    <rPh sb="2" eb="4">
      <t>イタク</t>
    </rPh>
    <rPh sb="4" eb="6">
      <t>ジギョウ</t>
    </rPh>
    <rPh sb="6" eb="7">
      <t>シャ</t>
    </rPh>
    <rPh sb="8" eb="9">
      <t>タイ</t>
    </rPh>
    <rPh sb="11" eb="13">
      <t>キョウテイ</t>
    </rPh>
    <rPh sb="14" eb="16">
      <t>キテイ</t>
    </rPh>
    <rPh sb="17" eb="21">
      <t>フキジコウ</t>
    </rPh>
    <rPh sb="21" eb="22">
      <t>トウ</t>
    </rPh>
    <rPh sb="23" eb="25">
      <t>ジュンシュ</t>
    </rPh>
    <phoneticPr fontId="1"/>
  </si>
  <si>
    <t>A</t>
    <phoneticPr fontId="1"/>
  </si>
  <si>
    <t>C</t>
    <phoneticPr fontId="1"/>
  </si>
  <si>
    <t>total</t>
    <phoneticPr fontId="1"/>
  </si>
  <si>
    <t>従業員の事務処理、接遇、災害対応等管理運営に必要なマニュアルは整備されているか。</t>
    <rPh sb="0" eb="3">
      <t>ジュウギョウイン</t>
    </rPh>
    <rPh sb="4" eb="8">
      <t>ジムショリ</t>
    </rPh>
    <rPh sb="9" eb="11">
      <t>セツグウ</t>
    </rPh>
    <rPh sb="12" eb="16">
      <t>サイガイタイオウ</t>
    </rPh>
    <rPh sb="16" eb="17">
      <t>トウ</t>
    </rPh>
    <rPh sb="17" eb="21">
      <t>カンリウンエイ</t>
    </rPh>
    <rPh sb="22" eb="24">
      <t>ヒツヨウ</t>
    </rPh>
    <rPh sb="31" eb="33">
      <t>セイビ</t>
    </rPh>
    <phoneticPr fontId="1"/>
  </si>
  <si>
    <t>省エネルギー、省資源等について環境への配慮がなされているか。</t>
    <phoneticPr fontId="1"/>
  </si>
  <si>
    <t>Ⅰ～Ⅳの総括による総合評価</t>
    <rPh sb="4" eb="6">
      <t>ソウカツ</t>
    </rPh>
    <rPh sb="9" eb="11">
      <t>ソウゴウ</t>
    </rPh>
    <rPh sb="11" eb="13">
      <t>ヒョウカ</t>
    </rPh>
    <phoneticPr fontId="1"/>
  </si>
  <si>
    <t>Ⅳ　目標管理の総括評価</t>
    <rPh sb="2" eb="6">
      <t>モクヒョウカンリ</t>
    </rPh>
    <rPh sb="7" eb="9">
      <t>ソウカツ</t>
    </rPh>
    <rPh sb="9" eb="11">
      <t>ヒョウカ</t>
    </rPh>
    <phoneticPr fontId="1"/>
  </si>
  <si>
    <t>Ⅲ　経費管理等の評価</t>
    <rPh sb="2" eb="6">
      <t>ケイヒカンリ</t>
    </rPh>
    <rPh sb="6" eb="7">
      <t>トウ</t>
    </rPh>
    <rPh sb="8" eb="10">
      <t>ヒョウカ</t>
    </rPh>
    <phoneticPr fontId="1"/>
  </si>
  <si>
    <t>Ⅲ　経費管理等の総括評価</t>
    <rPh sb="2" eb="6">
      <t>ケイヒカンリ</t>
    </rPh>
    <rPh sb="6" eb="7">
      <t>トウ</t>
    </rPh>
    <rPh sb="8" eb="10">
      <t>ソウカツ</t>
    </rPh>
    <rPh sb="10" eb="12">
      <t>ヒョウカ</t>
    </rPh>
    <phoneticPr fontId="1"/>
  </si>
  <si>
    <t>Ⅱ　サービスの内容や水準の総括評価</t>
    <rPh sb="7" eb="9">
      <t>ナイヨウ</t>
    </rPh>
    <rPh sb="10" eb="12">
      <t>スイジュン</t>
    </rPh>
    <rPh sb="13" eb="15">
      <t>ソウカツ</t>
    </rPh>
    <rPh sb="15" eb="17">
      <t>ヒョウカ</t>
    </rPh>
    <phoneticPr fontId="1"/>
  </si>
  <si>
    <t>Ⅰ　実施体制の総括評価</t>
    <rPh sb="2" eb="6">
      <t>ジッシタイセイ</t>
    </rPh>
    <rPh sb="7" eb="9">
      <t>ソウカツ</t>
    </rPh>
    <rPh sb="9" eb="11">
      <t>ヒョウカ</t>
    </rPh>
    <phoneticPr fontId="1"/>
  </si>
  <si>
    <t>言葉使い、態度、服装等の接遇は適切か。</t>
    <phoneticPr fontId="1"/>
  </si>
  <si>
    <t>個人情報等重要情報を目的外に利用し、又は外部に提供しないよう取り扱われているか。</t>
    <rPh sb="5" eb="9">
      <t>ジュウヨウジョウホウ</t>
    </rPh>
    <rPh sb="10" eb="13">
      <t>モクテキガイ</t>
    </rPh>
    <rPh sb="14" eb="16">
      <t>リヨウ</t>
    </rPh>
    <rPh sb="18" eb="19">
      <t>マタ</t>
    </rPh>
    <rPh sb="20" eb="22">
      <t>ガイブ</t>
    </rPh>
    <rPh sb="23" eb="25">
      <t>テイキョウ</t>
    </rPh>
    <rPh sb="30" eb="31">
      <t>ト</t>
    </rPh>
    <rPh sb="32" eb="33">
      <t>アツカ</t>
    </rPh>
    <phoneticPr fontId="1"/>
  </si>
  <si>
    <t>個人情報等重要情報は適切に保管され、電子及び紙情報の不正持ち出しは防止されているか。</t>
    <rPh sb="5" eb="9">
      <t>ジュウヨウジョウホウ</t>
    </rPh>
    <rPh sb="10" eb="12">
      <t>テキセツ</t>
    </rPh>
    <rPh sb="13" eb="15">
      <t>ホカン</t>
    </rPh>
    <rPh sb="18" eb="20">
      <t>デンシ</t>
    </rPh>
    <rPh sb="20" eb="21">
      <t>オヨ</t>
    </rPh>
    <rPh sb="22" eb="23">
      <t>カミ</t>
    </rPh>
    <rPh sb="23" eb="25">
      <t>ジョウホウ</t>
    </rPh>
    <rPh sb="26" eb="29">
      <t>フセイモ</t>
    </rPh>
    <rPh sb="30" eb="31">
      <t>ダ</t>
    </rPh>
    <rPh sb="33" eb="35">
      <t>ボウシ</t>
    </rPh>
    <phoneticPr fontId="1"/>
  </si>
  <si>
    <t>自主事業は施設の効用増進に寄与する効果的な取り組みであったか。</t>
    <rPh sb="0" eb="4">
      <t>ジシュジギョウ</t>
    </rPh>
    <rPh sb="5" eb="7">
      <t>シセツ</t>
    </rPh>
    <rPh sb="8" eb="12">
      <t>コウヨウゾウシン</t>
    </rPh>
    <rPh sb="13" eb="15">
      <t>キヨ</t>
    </rPh>
    <rPh sb="17" eb="20">
      <t>コウカテキ</t>
    </rPh>
    <rPh sb="21" eb="22">
      <t>ト</t>
    </rPh>
    <rPh sb="23" eb="24">
      <t>ク</t>
    </rPh>
    <phoneticPr fontId="1"/>
  </si>
  <si>
    <t>利用者アンケートを実施し、内容を適切に分析、対応できているか。</t>
    <rPh sb="0" eb="3">
      <t>リヨウシャ</t>
    </rPh>
    <rPh sb="9" eb="11">
      <t>ジッシ</t>
    </rPh>
    <rPh sb="13" eb="15">
      <t>ナイヨウ</t>
    </rPh>
    <rPh sb="16" eb="18">
      <t>テキセツ</t>
    </rPh>
    <rPh sb="19" eb="21">
      <t>ブンセキ</t>
    </rPh>
    <rPh sb="22" eb="24">
      <t>タイオウ</t>
    </rPh>
    <phoneticPr fontId="1"/>
  </si>
  <si>
    <t>市、関係機関、地域等との連携は図られているか。</t>
    <rPh sb="0" eb="1">
      <t>シ</t>
    </rPh>
    <rPh sb="2" eb="4">
      <t>カンケイ</t>
    </rPh>
    <rPh sb="4" eb="6">
      <t>キカン</t>
    </rPh>
    <rPh sb="7" eb="9">
      <t>チイキ</t>
    </rPh>
    <rPh sb="9" eb="10">
      <t>トウ</t>
    </rPh>
    <rPh sb="12" eb="14">
      <t>レンケイ</t>
    </rPh>
    <rPh sb="15" eb="16">
      <t>ハカ</t>
    </rPh>
    <phoneticPr fontId="1"/>
  </si>
  <si>
    <t>備品や附帯設備の使用、貸出は台帳等を調製し適切に保管されているか。</t>
    <rPh sb="3" eb="7">
      <t>フタイセツビ</t>
    </rPh>
    <rPh sb="8" eb="10">
      <t>シヨウ</t>
    </rPh>
    <rPh sb="11" eb="13">
      <t>カシダシ</t>
    </rPh>
    <rPh sb="14" eb="16">
      <t>ダイチョウ</t>
    </rPh>
    <rPh sb="16" eb="17">
      <t>トウ</t>
    </rPh>
    <rPh sb="18" eb="20">
      <t>チョウセイ</t>
    </rPh>
    <rPh sb="21" eb="23">
      <t>テキセツ</t>
    </rPh>
    <phoneticPr fontId="1"/>
  </si>
  <si>
    <t>施設の利用者数や稼働率は向上し、又は社会情勢等による減少を低減できているか。</t>
    <rPh sb="0" eb="2">
      <t>シセツ</t>
    </rPh>
    <rPh sb="3" eb="6">
      <t>リヨウシャ</t>
    </rPh>
    <rPh sb="6" eb="7">
      <t>スウ</t>
    </rPh>
    <rPh sb="8" eb="10">
      <t>カドウ</t>
    </rPh>
    <rPh sb="10" eb="11">
      <t>リツ</t>
    </rPh>
    <rPh sb="12" eb="14">
      <t>コウジョウ</t>
    </rPh>
    <rPh sb="16" eb="17">
      <t>マタ</t>
    </rPh>
    <rPh sb="18" eb="23">
      <t>シャカイジョウセイトウ</t>
    </rPh>
    <rPh sb="26" eb="28">
      <t>ゲンショウ</t>
    </rPh>
    <rPh sb="29" eb="31">
      <t>テイゲン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</si>
</sst>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Meiryo UI"/>
      <family val="2"/>
      <charset val="128"/>
      <scheme val="minor"/>
    </font>
    <font>
      <sz val="6"/>
      <name val="Meiryo UI"/>
      <family val="2"/>
      <charset val="128"/>
      <scheme val="minor"/>
    </font>
    <font>
      <sz val="9"/>
      <color theme="1"/>
      <name val="HGPｺﾞｼｯｸM"/>
      <family val="3"/>
      <charset val="128"/>
    </font>
    <font>
      <sz val="11"/>
      <color theme="1"/>
      <name val="HGPｺﾞｼｯｸM"/>
      <family val="3"/>
      <charset val="128"/>
    </font>
    <font>
      <sz val="10.5"/>
      <color theme="1"/>
      <name val="HGPｺﾞｼｯｸM"/>
      <family val="3"/>
      <charset val="128"/>
    </font>
    <font>
      <sz val="8"/>
      <color theme="1"/>
      <name val="HGPｺﾞｼｯｸM"/>
      <family val="3"/>
      <charset val="128"/>
    </font>
    <font>
      <b/>
      <sz val="11"/>
      <color theme="1"/>
      <name val="HGPｺﾞｼｯｸM"/>
      <family val="3"/>
      <charset val="128"/>
    </font>
    <font>
      <b/>
      <sz val="9"/>
      <color theme="1"/>
      <name val="HGPｺﾞｼｯｸM"/>
      <family val="3"/>
      <charset val="128"/>
    </font>
    <font>
      <sz val="11"/>
      <name val="HGPｺﾞｼｯｸM"/>
      <family val="3"/>
      <charset val="128"/>
    </font>
    <font>
      <sz val="9"/>
      <name val="HGPｺﾞｼｯｸM"/>
      <family val="3"/>
      <charset val="128"/>
    </font>
    <font>
      <b/>
      <sz val="10.5"/>
      <color theme="1"/>
      <name val="HGPｺﾞｼｯｸM"/>
      <family val="3"/>
      <charset val="128"/>
    </font>
    <font>
      <sz val="10"/>
      <color theme="1"/>
      <name val="HGPｺﾞｼｯｸM"/>
      <family val="3"/>
      <charset val="128"/>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style="thin">
        <color indexed="64"/>
      </top>
      <bottom style="thick">
        <color indexed="64"/>
      </bottom>
      <diagonal/>
    </border>
    <border diagonalDown="1">
      <left style="thin">
        <color indexed="64"/>
      </left>
      <right style="thick">
        <color indexed="64"/>
      </right>
      <top style="thin">
        <color indexed="64"/>
      </top>
      <bottom style="thin">
        <color indexed="64"/>
      </bottom>
      <diagonal style="thin">
        <color indexed="64"/>
      </diagonal>
    </border>
    <border diagonalDown="1">
      <left style="medium">
        <color indexed="64"/>
      </left>
      <right style="thick">
        <color indexed="64"/>
      </right>
      <top style="medium">
        <color indexed="64"/>
      </top>
      <bottom style="medium">
        <color indexed="64"/>
      </bottom>
      <diagonal style="thin">
        <color indexed="64"/>
      </diagonal>
    </border>
    <border>
      <left style="thin">
        <color indexed="64"/>
      </left>
      <right/>
      <top/>
      <bottom/>
      <diagonal/>
    </border>
    <border diagonalDown="1">
      <left/>
      <right style="thick">
        <color indexed="64"/>
      </right>
      <top style="thin">
        <color indexed="64"/>
      </top>
      <bottom style="thin">
        <color indexed="64"/>
      </bottom>
      <diagonal style="thin">
        <color indexed="64"/>
      </diagonal>
    </border>
    <border>
      <left style="thin">
        <color indexed="64"/>
      </left>
      <right/>
      <top style="thin">
        <color indexed="64"/>
      </top>
      <bottom/>
      <diagonal/>
    </border>
  </borders>
  <cellStyleXfs count="1">
    <xf numFmtId="0" fontId="0" fillId="0" borderId="0">
      <alignment vertical="center"/>
    </xf>
  </cellStyleXfs>
  <cellXfs count="99">
    <xf numFmtId="0" fontId="0" fillId="0" borderId="0" xfId="0">
      <alignment vertical="center"/>
    </xf>
    <xf numFmtId="0" fontId="3" fillId="0" borderId="0" xfId="0" applyFont="1">
      <alignment vertical="center"/>
    </xf>
    <xf numFmtId="0" fontId="2" fillId="0" borderId="1" xfId="0" applyFont="1" applyBorder="1" applyAlignment="1">
      <alignment vertical="center" wrapText="1"/>
    </xf>
    <xf numFmtId="0" fontId="2" fillId="0" borderId="5" xfId="0" applyFont="1" applyFill="1" applyBorder="1" applyAlignment="1">
      <alignment vertical="center" wrapText="1"/>
    </xf>
    <xf numFmtId="0" fontId="2" fillId="0" borderId="0" xfId="0" applyFont="1" applyBorder="1" applyAlignment="1">
      <alignment horizontal="center" vertical="center"/>
    </xf>
    <xf numFmtId="0" fontId="2" fillId="0" borderId="0" xfId="0" applyFont="1" applyFill="1" applyBorder="1" applyAlignment="1">
      <alignment horizontal="center" vertical="center" wrapText="1"/>
    </xf>
    <xf numFmtId="0" fontId="2" fillId="0" borderId="5" xfId="0" applyFont="1" applyBorder="1" applyAlignment="1">
      <alignment horizontal="center" vertical="center" textRotation="255" wrapText="1"/>
    </xf>
    <xf numFmtId="0" fontId="5" fillId="2" borderId="1" xfId="0" applyFont="1" applyFill="1" applyBorder="1" applyAlignment="1">
      <alignment horizontal="center" vertical="center" wrapText="1"/>
    </xf>
    <xf numFmtId="0" fontId="3" fillId="0" borderId="0" xfId="0" applyFont="1" applyBorder="1">
      <alignment vertical="center"/>
    </xf>
    <xf numFmtId="0" fontId="2" fillId="0" borderId="1" xfId="0" applyFont="1" applyBorder="1" applyAlignment="1">
      <alignment horizontal="right" vertical="center" wrapText="1"/>
    </xf>
    <xf numFmtId="0" fontId="6" fillId="0" borderId="12" xfId="0" applyFont="1" applyBorder="1">
      <alignment vertical="center"/>
    </xf>
    <xf numFmtId="0" fontId="9" fillId="0" borderId="1" xfId="0" applyFont="1" applyBorder="1" applyAlignment="1">
      <alignment horizontal="justify" vertical="center" wrapText="1"/>
    </xf>
    <xf numFmtId="0" fontId="9" fillId="0" borderId="6" xfId="0" applyFont="1" applyBorder="1" applyAlignment="1">
      <alignment vertical="center" wrapText="1"/>
    </xf>
    <xf numFmtId="0" fontId="9" fillId="0" borderId="9" xfId="0" applyFont="1" applyBorder="1" applyAlignment="1">
      <alignment vertical="center" wrapText="1"/>
    </xf>
    <xf numFmtId="0" fontId="4" fillId="0" borderId="0" xfId="0" applyFont="1" applyBorder="1" applyAlignment="1">
      <alignment horizontal="justify" vertical="center" wrapText="1"/>
    </xf>
    <xf numFmtId="0" fontId="6" fillId="0" borderId="0" xfId="0" applyFont="1" applyAlignment="1">
      <alignment vertical="center"/>
    </xf>
    <xf numFmtId="0" fontId="11" fillId="0" borderId="1" xfId="0" applyFont="1" applyBorder="1" applyAlignment="1">
      <alignment horizontal="center" vertical="center" wrapText="1"/>
    </xf>
    <xf numFmtId="0" fontId="4" fillId="0" borderId="0" xfId="0" applyFont="1" applyBorder="1" applyAlignment="1">
      <alignment vertical="center" wrapText="1"/>
    </xf>
    <xf numFmtId="0" fontId="11" fillId="0" borderId="6" xfId="0" applyFont="1" applyBorder="1" applyAlignment="1">
      <alignment horizontal="center" vertical="center" wrapText="1"/>
    </xf>
    <xf numFmtId="0" fontId="7" fillId="2" borderId="16" xfId="0" applyFont="1" applyFill="1" applyBorder="1" applyAlignment="1">
      <alignment horizontal="center" vertical="center" wrapText="1"/>
    </xf>
    <xf numFmtId="0" fontId="9" fillId="0" borderId="1" xfId="0" applyFont="1" applyBorder="1" applyAlignment="1">
      <alignment vertical="center"/>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3" fillId="0" borderId="17" xfId="0" applyFont="1" applyBorder="1">
      <alignment vertical="center"/>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0" borderId="3" xfId="0" applyFont="1" applyBorder="1" applyAlignment="1">
      <alignment horizontal="left" vertical="center" wrapText="1"/>
    </xf>
    <xf numFmtId="0" fontId="9" fillId="0" borderId="6" xfId="0" applyFont="1" applyBorder="1" applyAlignment="1">
      <alignment horizontal="left" vertical="center" wrapText="1"/>
    </xf>
    <xf numFmtId="0" fontId="9" fillId="0" borderId="4" xfId="0" applyFont="1" applyBorder="1" applyAlignment="1">
      <alignment horizontal="justify" vertical="center" wrapText="1"/>
    </xf>
    <xf numFmtId="0" fontId="2" fillId="0" borderId="5" xfId="0" applyFont="1" applyFill="1" applyBorder="1" applyAlignment="1">
      <alignment horizontal="left" vertical="center" wrapText="1"/>
    </xf>
    <xf numFmtId="0" fontId="2" fillId="0" borderId="1" xfId="0" applyFont="1" applyBorder="1" applyAlignment="1">
      <alignment horizontal="justify" vertical="center" wrapText="1"/>
    </xf>
    <xf numFmtId="0" fontId="9" fillId="0" borderId="9" xfId="0" applyFont="1" applyBorder="1" applyAlignment="1">
      <alignment horizontal="left" vertical="center" wrapText="1"/>
    </xf>
    <xf numFmtId="0" fontId="9" fillId="0" borderId="4" xfId="0" applyFont="1" applyBorder="1" applyAlignment="1">
      <alignment horizontal="left" vertical="center" wrapText="1"/>
    </xf>
    <xf numFmtId="0" fontId="2" fillId="0" borderId="5" xfId="0" applyFont="1" applyBorder="1" applyAlignment="1">
      <alignment horizontal="justify" vertical="center" wrapText="1"/>
    </xf>
    <xf numFmtId="0" fontId="2" fillId="2" borderId="1"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Border="1" applyAlignment="1">
      <alignment horizontal="left" vertical="center"/>
    </xf>
    <xf numFmtId="0" fontId="3" fillId="0" borderId="20" xfId="0" applyFont="1" applyBorder="1">
      <alignment vertical="center"/>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4" fillId="0" borderId="0" xfId="0" applyFont="1" applyBorder="1" applyAlignment="1">
      <alignment horizontal="center" vertical="center" wrapText="1"/>
    </xf>
    <xf numFmtId="0" fontId="7" fillId="2" borderId="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0" borderId="22" xfId="0" applyFont="1" applyBorder="1" applyAlignment="1">
      <alignment horizontal="left" vertical="center" wrapText="1"/>
    </xf>
    <xf numFmtId="0" fontId="2" fillId="0" borderId="6" xfId="0" applyFont="1" applyBorder="1" applyAlignment="1">
      <alignment horizontal="justify" vertical="center" wrapText="1"/>
    </xf>
    <xf numFmtId="0" fontId="2" fillId="0" borderId="8"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0" borderId="6" xfId="0" applyFont="1" applyBorder="1" applyAlignment="1">
      <alignment horizontal="center" vertical="center" textRotation="255" wrapText="1"/>
    </xf>
    <xf numFmtId="0" fontId="7" fillId="0" borderId="7" xfId="0" applyFont="1" applyBorder="1" applyAlignment="1">
      <alignment horizontal="center" vertical="center" textRotation="255" wrapText="1"/>
    </xf>
    <xf numFmtId="0" fontId="7" fillId="0" borderId="2" xfId="0" applyFont="1" applyBorder="1" applyAlignment="1">
      <alignment horizontal="center" vertical="center" textRotation="255"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2" xfId="0" applyFont="1" applyBorder="1" applyAlignment="1">
      <alignment horizontal="left" vertical="center" wrapText="1"/>
    </xf>
    <xf numFmtId="0" fontId="7" fillId="0" borderId="6" xfId="0" applyFont="1" applyBorder="1" applyAlignment="1">
      <alignment horizontal="center" vertical="center" textRotation="255"/>
    </xf>
    <xf numFmtId="0" fontId="7" fillId="0" borderId="2" xfId="0" applyFont="1" applyBorder="1" applyAlignment="1">
      <alignment horizontal="center" vertical="center" textRotation="255"/>
    </xf>
    <xf numFmtId="0" fontId="2" fillId="0" borderId="8"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wrapText="1"/>
    </xf>
    <xf numFmtId="0" fontId="7" fillId="2" borderId="13" xfId="0" applyFont="1" applyFill="1" applyBorder="1" applyAlignment="1">
      <alignment horizontal="right" vertical="center" wrapText="1"/>
    </xf>
    <xf numFmtId="0" fontId="7" fillId="2" borderId="15" xfId="0" applyFont="1" applyFill="1" applyBorder="1" applyAlignment="1">
      <alignment horizontal="right" vertical="center" wrapText="1"/>
    </xf>
    <xf numFmtId="0" fontId="7" fillId="2" borderId="14" xfId="0" applyFont="1" applyFill="1" applyBorder="1" applyAlignment="1">
      <alignment horizontal="righ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2" xfId="0" applyFont="1" applyBorder="1" applyAlignment="1">
      <alignment horizontal="left" vertical="center" wrapText="1"/>
    </xf>
    <xf numFmtId="0" fontId="2" fillId="0" borderId="3"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4" xfId="0" applyFont="1" applyBorder="1" applyAlignment="1">
      <alignment horizontal="justify" vertical="center" wrapText="1"/>
    </xf>
    <xf numFmtId="0" fontId="7" fillId="2" borderId="1" xfId="0" applyFont="1" applyFill="1" applyBorder="1" applyAlignment="1">
      <alignment horizontal="righ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9" fillId="0" borderId="3" xfId="0" applyFont="1" applyBorder="1" applyAlignment="1">
      <alignment horizontal="justify" vertical="center" wrapText="1"/>
    </xf>
    <xf numFmtId="0" fontId="9" fillId="0" borderId="5" xfId="0" applyFont="1" applyBorder="1" applyAlignment="1">
      <alignment horizontal="justify" vertical="center" wrapText="1"/>
    </xf>
    <xf numFmtId="0" fontId="9" fillId="0" borderId="4" xfId="0" applyFont="1" applyBorder="1" applyAlignment="1">
      <alignment horizontal="justify" vertical="center" wrapText="1"/>
    </xf>
    <xf numFmtId="0" fontId="2" fillId="2" borderId="5" xfId="0" applyFont="1" applyFill="1" applyBorder="1" applyAlignment="1">
      <alignment horizontal="center" vertical="center" wrapText="1"/>
    </xf>
    <xf numFmtId="0" fontId="10" fillId="0" borderId="0" xfId="0" applyFont="1" applyAlignment="1">
      <alignment horizontal="left" vertical="center"/>
    </xf>
    <xf numFmtId="0" fontId="4" fillId="0" borderId="0" xfId="0" applyFont="1" applyBorder="1" applyAlignment="1">
      <alignment horizontal="center" vertical="center" wrapText="1"/>
    </xf>
    <xf numFmtId="0" fontId="6" fillId="0" borderId="0" xfId="0" applyFont="1" applyBorder="1" applyAlignment="1">
      <alignment horizontal="left" vertical="center"/>
    </xf>
    <xf numFmtId="0" fontId="10" fillId="0" borderId="0" xfId="0" applyFont="1" applyBorder="1" applyAlignment="1">
      <alignment horizontal="left" vertical="center"/>
    </xf>
    <xf numFmtId="0" fontId="2" fillId="0" borderId="0" xfId="0" applyFont="1" applyBorder="1" applyAlignment="1">
      <alignment horizontal="left" vertical="center" wrapText="1"/>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4" fillId="0" borderId="0"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4" xfId="0" applyFont="1" applyBorder="1" applyAlignment="1">
      <alignment horizontal="lef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8" fillId="0" borderId="1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182470</xdr:colOff>
      <xdr:row>9</xdr:row>
      <xdr:rowOff>27530</xdr:rowOff>
    </xdr:from>
    <xdr:to>
      <xdr:col>14</xdr:col>
      <xdr:colOff>1286547</xdr:colOff>
      <xdr:row>19</xdr:row>
      <xdr:rowOff>47763</xdr:rowOff>
    </xdr:to>
    <xdr:pic>
      <xdr:nvPicPr>
        <xdr:cNvPr id="4" name="図 3">
          <a:extLst>
            <a:ext uri="{FF2B5EF4-FFF2-40B4-BE49-F238E27FC236}">
              <a16:creationId xmlns:a16="http://schemas.microsoft.com/office/drawing/2014/main" id="{30F5D2D5-D153-968A-BD86-CAF34FEC6DC8}"/>
            </a:ext>
          </a:extLst>
        </xdr:cNvPr>
        <xdr:cNvPicPr>
          <a:picLocks noChangeAspect="1"/>
        </xdr:cNvPicPr>
      </xdr:nvPicPr>
      <xdr:blipFill>
        <a:blip xmlns:r="http://schemas.openxmlformats.org/officeDocument/2006/relationships" r:embed="rId1"/>
        <a:stretch>
          <a:fillRect/>
        </a:stretch>
      </xdr:blipFill>
      <xdr:spPr>
        <a:xfrm>
          <a:off x="9583231" y="1907682"/>
          <a:ext cx="4824901" cy="1686970"/>
        </a:xfrm>
        <a:prstGeom prst="rect">
          <a:avLst/>
        </a:prstGeom>
      </xdr:spPr>
    </xdr:pic>
    <xdr:clientData/>
  </xdr:twoCellAnchor>
  <xdr:twoCellAnchor>
    <xdr:from>
      <xdr:col>7</xdr:col>
      <xdr:colOff>192069</xdr:colOff>
      <xdr:row>6</xdr:row>
      <xdr:rowOff>186217</xdr:rowOff>
    </xdr:from>
    <xdr:to>
      <xdr:col>9</xdr:col>
      <xdr:colOff>238871</xdr:colOff>
      <xdr:row>8</xdr:row>
      <xdr:rowOff>154145</xdr:rowOff>
    </xdr:to>
    <xdr:sp macro="" textlink="">
      <xdr:nvSpPr>
        <xdr:cNvPr id="6" name="テキスト ボックス 5">
          <a:extLst>
            <a:ext uri="{FF2B5EF4-FFF2-40B4-BE49-F238E27FC236}">
              <a16:creationId xmlns:a16="http://schemas.microsoft.com/office/drawing/2014/main" id="{647AC199-332C-647B-01B2-D8277D054B77}"/>
            </a:ext>
          </a:extLst>
        </xdr:cNvPr>
        <xdr:cNvSpPr txBox="1"/>
      </xdr:nvSpPr>
      <xdr:spPr>
        <a:xfrm>
          <a:off x="9592830" y="1519717"/>
          <a:ext cx="1057280" cy="3489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①個別評価</a:t>
          </a:r>
        </a:p>
      </xdr:txBody>
    </xdr:sp>
    <xdr:clientData/>
  </xdr:twoCellAnchor>
  <xdr:twoCellAnchor>
    <xdr:from>
      <xdr:col>7</xdr:col>
      <xdr:colOff>243129</xdr:colOff>
      <xdr:row>22</xdr:row>
      <xdr:rowOff>56367</xdr:rowOff>
    </xdr:from>
    <xdr:to>
      <xdr:col>9</xdr:col>
      <xdr:colOff>292471</xdr:colOff>
      <xdr:row>24</xdr:row>
      <xdr:rowOff>105969</xdr:rowOff>
    </xdr:to>
    <xdr:sp macro="" textlink="">
      <xdr:nvSpPr>
        <xdr:cNvPr id="8" name="テキスト ボックス 7">
          <a:extLst>
            <a:ext uri="{FF2B5EF4-FFF2-40B4-BE49-F238E27FC236}">
              <a16:creationId xmlns:a16="http://schemas.microsoft.com/office/drawing/2014/main" id="{EEC0858A-41C9-8AE0-F641-FDCAA8726DDC}"/>
            </a:ext>
          </a:extLst>
        </xdr:cNvPr>
        <xdr:cNvSpPr txBox="1"/>
      </xdr:nvSpPr>
      <xdr:spPr>
        <a:xfrm>
          <a:off x="9643890" y="4007171"/>
          <a:ext cx="1059820" cy="3809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②総括評価</a:t>
          </a:r>
        </a:p>
      </xdr:txBody>
    </xdr:sp>
    <xdr:clientData/>
  </xdr:twoCellAnchor>
  <xdr:twoCellAnchor>
    <xdr:from>
      <xdr:col>10</xdr:col>
      <xdr:colOff>446538</xdr:colOff>
      <xdr:row>20</xdr:row>
      <xdr:rowOff>112026</xdr:rowOff>
    </xdr:from>
    <xdr:to>
      <xdr:col>12</xdr:col>
      <xdr:colOff>359561</xdr:colOff>
      <xdr:row>22</xdr:row>
      <xdr:rowOff>103289</xdr:rowOff>
    </xdr:to>
    <xdr:sp macro="" textlink="">
      <xdr:nvSpPr>
        <xdr:cNvPr id="10" name="二等辺三角形 9">
          <a:extLst>
            <a:ext uri="{FF2B5EF4-FFF2-40B4-BE49-F238E27FC236}">
              <a16:creationId xmlns:a16="http://schemas.microsoft.com/office/drawing/2014/main" id="{3D52D7BC-6273-14B8-0C53-D0011BBC9D72}"/>
            </a:ext>
          </a:extLst>
        </xdr:cNvPr>
        <xdr:cNvSpPr/>
      </xdr:nvSpPr>
      <xdr:spPr>
        <a:xfrm flipV="1">
          <a:off x="11363016" y="3897178"/>
          <a:ext cx="923502" cy="289437"/>
        </a:xfrm>
        <a:prstGeom prst="triangle">
          <a:avLst/>
        </a:prstGeom>
        <a:solidFill>
          <a:schemeClr val="accent6">
            <a:lumMod val="60000"/>
            <a:lumOff val="4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217769</xdr:colOff>
      <xdr:row>24</xdr:row>
      <xdr:rowOff>140008</xdr:rowOff>
    </xdr:from>
    <xdr:to>
      <xdr:col>14</xdr:col>
      <xdr:colOff>1275522</xdr:colOff>
      <xdr:row>35</xdr:row>
      <xdr:rowOff>15914</xdr:rowOff>
    </xdr:to>
    <xdr:pic>
      <xdr:nvPicPr>
        <xdr:cNvPr id="11" name="図 10">
          <a:extLst>
            <a:ext uri="{FF2B5EF4-FFF2-40B4-BE49-F238E27FC236}">
              <a16:creationId xmlns:a16="http://schemas.microsoft.com/office/drawing/2014/main" id="{B214D01C-60AA-A1CC-496B-B51365D910DA}"/>
            </a:ext>
          </a:extLst>
        </xdr:cNvPr>
        <xdr:cNvPicPr>
          <a:picLocks noChangeAspect="1"/>
        </xdr:cNvPicPr>
      </xdr:nvPicPr>
      <xdr:blipFill>
        <a:blip xmlns:r="http://schemas.openxmlformats.org/officeDocument/2006/relationships" r:embed="rId2"/>
        <a:stretch>
          <a:fillRect/>
        </a:stretch>
      </xdr:blipFill>
      <xdr:spPr>
        <a:xfrm>
          <a:off x="9618530" y="4422117"/>
          <a:ext cx="4784927" cy="1698080"/>
        </a:xfrm>
        <a:prstGeom prst="rect">
          <a:avLst/>
        </a:prstGeom>
      </xdr:spPr>
    </xdr:pic>
    <xdr:clientData/>
  </xdr:twoCellAnchor>
  <xdr:twoCellAnchor>
    <xdr:from>
      <xdr:col>7</xdr:col>
      <xdr:colOff>100853</xdr:colOff>
      <xdr:row>58</xdr:row>
      <xdr:rowOff>108884</xdr:rowOff>
    </xdr:from>
    <xdr:to>
      <xdr:col>9</xdr:col>
      <xdr:colOff>143845</xdr:colOff>
      <xdr:row>60</xdr:row>
      <xdr:rowOff>72988</xdr:rowOff>
    </xdr:to>
    <xdr:sp macro="" textlink="">
      <xdr:nvSpPr>
        <xdr:cNvPr id="13" name="テキスト ボックス 12">
          <a:extLst>
            <a:ext uri="{FF2B5EF4-FFF2-40B4-BE49-F238E27FC236}">
              <a16:creationId xmlns:a16="http://schemas.microsoft.com/office/drawing/2014/main" id="{0CC5F7CD-2B34-4A04-8DBC-A0D4FD40BEE8}"/>
            </a:ext>
          </a:extLst>
        </xdr:cNvPr>
        <xdr:cNvSpPr txBox="1"/>
      </xdr:nvSpPr>
      <xdr:spPr>
        <a:xfrm>
          <a:off x="9525000" y="9992472"/>
          <a:ext cx="1051521" cy="3675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③総合評価</a:t>
          </a:r>
        </a:p>
      </xdr:txBody>
    </xdr:sp>
    <xdr:clientData/>
  </xdr:twoCellAnchor>
  <xdr:twoCellAnchor>
    <xdr:from>
      <xdr:col>11</xdr:col>
      <xdr:colOff>96704</xdr:colOff>
      <xdr:row>36</xdr:row>
      <xdr:rowOff>143981</xdr:rowOff>
    </xdr:from>
    <xdr:to>
      <xdr:col>12</xdr:col>
      <xdr:colOff>259936</xdr:colOff>
      <xdr:row>59</xdr:row>
      <xdr:rowOff>8283</xdr:rowOff>
    </xdr:to>
    <xdr:sp macro="" textlink="">
      <xdr:nvSpPr>
        <xdr:cNvPr id="14" name="矢印: 下 13">
          <a:extLst>
            <a:ext uri="{FF2B5EF4-FFF2-40B4-BE49-F238E27FC236}">
              <a16:creationId xmlns:a16="http://schemas.microsoft.com/office/drawing/2014/main" id="{8C19F1EB-23A3-CE2B-FCD6-E5E6E498443B}"/>
            </a:ext>
          </a:extLst>
        </xdr:cNvPr>
        <xdr:cNvSpPr/>
      </xdr:nvSpPr>
      <xdr:spPr>
        <a:xfrm>
          <a:off x="11518421" y="6546438"/>
          <a:ext cx="668472" cy="4245802"/>
        </a:xfrm>
        <a:prstGeom prst="downArrow">
          <a:avLst/>
        </a:prstGeom>
        <a:solidFill>
          <a:schemeClr val="accent6">
            <a:lumMod val="60000"/>
            <a:lumOff val="4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151453</xdr:colOff>
      <xdr:row>60</xdr:row>
      <xdr:rowOff>94065</xdr:rowOff>
    </xdr:from>
    <xdr:to>
      <xdr:col>14</xdr:col>
      <xdr:colOff>1257285</xdr:colOff>
      <xdr:row>65</xdr:row>
      <xdr:rowOff>367392</xdr:rowOff>
    </xdr:to>
    <xdr:pic>
      <xdr:nvPicPr>
        <xdr:cNvPr id="2" name="図 1">
          <a:extLst>
            <a:ext uri="{FF2B5EF4-FFF2-40B4-BE49-F238E27FC236}">
              <a16:creationId xmlns:a16="http://schemas.microsoft.com/office/drawing/2014/main" id="{CD0B4D59-4DB5-6A80-F6A5-5776CD580510}"/>
            </a:ext>
          </a:extLst>
        </xdr:cNvPr>
        <xdr:cNvPicPr>
          <a:picLocks noChangeAspect="1"/>
        </xdr:cNvPicPr>
      </xdr:nvPicPr>
      <xdr:blipFill>
        <a:blip xmlns:r="http://schemas.openxmlformats.org/officeDocument/2006/relationships" r:embed="rId3"/>
        <a:stretch>
          <a:fillRect/>
        </a:stretch>
      </xdr:blipFill>
      <xdr:spPr>
        <a:xfrm>
          <a:off x="9540382" y="10857315"/>
          <a:ext cx="4834189" cy="179732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xcel">
      <a:majorFont>
        <a:latin typeface="Segoe UI"/>
        <a:ea typeface="メイリオ"/>
        <a:cs typeface=""/>
      </a:majorFont>
      <a:minorFont>
        <a:latin typeface="Meiryo UI"/>
        <a:ea typeface="Meiryo UI"/>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D29D-CE9E-4A60-AB0A-0956319BF7EE}">
  <sheetPr codeName="Sheet3"/>
  <dimension ref="A1:Q89"/>
  <sheetViews>
    <sheetView showGridLines="0" tabSelected="1" view="pageBreakPreview" zoomScale="70" zoomScaleNormal="100" zoomScaleSheetLayoutView="70" workbookViewId="0">
      <selection activeCell="C18" sqref="C18:E18"/>
    </sheetView>
  </sheetViews>
  <sheetFormatPr defaultColWidth="9.109375" defaultRowHeight="13.5"/>
  <cols>
    <col min="1" max="1" width="3.109375" style="1" customWidth="1"/>
    <col min="2" max="2" width="14.5546875" style="1" customWidth="1"/>
    <col min="3" max="3" width="40.77734375" style="1" customWidth="1"/>
    <col min="4" max="7" width="11.77734375" style="1" customWidth="1"/>
    <col min="8" max="12" width="5.6640625" style="1" customWidth="1"/>
    <col min="13" max="13" width="7.5546875" style="1" customWidth="1"/>
    <col min="14" max="14" width="5.88671875" style="1" customWidth="1"/>
    <col min="15" max="15" width="85.88671875" style="1" customWidth="1"/>
    <col min="16" max="16" width="20.88671875" style="1" customWidth="1"/>
    <col min="17" max="16384" width="9.109375" style="1"/>
  </cols>
  <sheetData>
    <row r="1" spans="1:17" ht="19.5" customHeight="1">
      <c r="A1" s="98" t="s">
        <v>69</v>
      </c>
      <c r="B1" s="98"/>
      <c r="C1" s="98"/>
      <c r="D1" s="98"/>
      <c r="E1" s="98"/>
      <c r="F1" s="98"/>
      <c r="G1" s="98"/>
    </row>
    <row r="2" spans="1:17" ht="20.25" customHeight="1">
      <c r="A2" s="55" t="s">
        <v>0</v>
      </c>
      <c r="B2" s="56"/>
      <c r="C2" s="74"/>
      <c r="D2" s="75"/>
      <c r="E2" s="75"/>
      <c r="F2" s="75"/>
      <c r="G2" s="76"/>
    </row>
    <row r="3" spans="1:17" ht="20.25" customHeight="1">
      <c r="A3" s="55" t="s">
        <v>1</v>
      </c>
      <c r="B3" s="56"/>
      <c r="C3" s="74"/>
      <c r="D3" s="75"/>
      <c r="E3" s="75"/>
      <c r="F3" s="75"/>
      <c r="G3" s="76"/>
      <c r="M3" s="8"/>
      <c r="N3" s="8"/>
      <c r="O3" s="8"/>
      <c r="P3" s="8"/>
      <c r="Q3" s="8"/>
    </row>
    <row r="4" spans="1:17" ht="20.25" customHeight="1">
      <c r="A4" s="55" t="s">
        <v>55</v>
      </c>
      <c r="B4" s="56"/>
      <c r="C4" s="95" t="s">
        <v>65</v>
      </c>
      <c r="D4" s="96"/>
      <c r="E4" s="97"/>
      <c r="F4" s="35" t="s">
        <v>56</v>
      </c>
      <c r="G4" s="9" t="s">
        <v>66</v>
      </c>
      <c r="M4" s="8"/>
      <c r="N4" s="86"/>
      <c r="O4" s="86"/>
      <c r="P4" s="8"/>
      <c r="Q4" s="8"/>
    </row>
    <row r="5" spans="1:17" ht="20.25" customHeight="1">
      <c r="A5" s="55" t="s">
        <v>50</v>
      </c>
      <c r="B5" s="56"/>
      <c r="C5" s="74" t="s">
        <v>71</v>
      </c>
      <c r="D5" s="75"/>
      <c r="E5" s="76"/>
      <c r="F5" s="35" t="s">
        <v>70</v>
      </c>
      <c r="G5" s="31"/>
      <c r="M5" s="8"/>
      <c r="N5" s="87"/>
      <c r="O5" s="87"/>
      <c r="P5" s="89"/>
      <c r="Q5" s="8"/>
    </row>
    <row r="6" spans="1:17" ht="3.95" customHeight="1">
      <c r="A6" s="34"/>
      <c r="B6" s="34"/>
      <c r="C6" s="34"/>
      <c r="D6" s="34"/>
      <c r="E6" s="34"/>
      <c r="F6" s="34"/>
      <c r="G6" s="34"/>
      <c r="M6" s="8"/>
      <c r="N6" s="8"/>
      <c r="O6" s="8"/>
      <c r="P6" s="89"/>
      <c r="Q6" s="8"/>
    </row>
    <row r="7" spans="1:17" ht="17.25" customHeight="1">
      <c r="A7" s="55" t="s">
        <v>2</v>
      </c>
      <c r="B7" s="56"/>
      <c r="C7" s="55" t="s">
        <v>3</v>
      </c>
      <c r="D7" s="83"/>
      <c r="E7" s="56"/>
      <c r="F7" s="35" t="s">
        <v>22</v>
      </c>
      <c r="G7" s="7" t="s">
        <v>51</v>
      </c>
      <c r="M7" s="8"/>
      <c r="N7" s="85"/>
      <c r="O7" s="91"/>
      <c r="P7" s="90"/>
      <c r="Q7" s="8"/>
    </row>
    <row r="8" spans="1:17" ht="12.75" customHeight="1">
      <c r="A8" s="52" t="s">
        <v>36</v>
      </c>
      <c r="B8" s="71" t="s">
        <v>4</v>
      </c>
      <c r="C8" s="80" t="s">
        <v>72</v>
      </c>
      <c r="D8" s="81"/>
      <c r="E8" s="82"/>
      <c r="F8" s="16"/>
      <c r="G8" s="16"/>
      <c r="M8" s="8"/>
      <c r="N8" s="85"/>
      <c r="O8" s="91"/>
      <c r="P8" s="90"/>
      <c r="Q8" s="8"/>
    </row>
    <row r="9" spans="1:17" ht="12.75" customHeight="1">
      <c r="A9" s="53"/>
      <c r="B9" s="73"/>
      <c r="C9" s="80" t="s">
        <v>77</v>
      </c>
      <c r="D9" s="81"/>
      <c r="E9" s="82"/>
      <c r="F9" s="16"/>
      <c r="G9" s="16"/>
      <c r="M9" s="8"/>
      <c r="N9" s="44"/>
      <c r="O9" s="41"/>
      <c r="P9" s="43"/>
      <c r="Q9" s="8"/>
    </row>
    <row r="10" spans="1:17" ht="12.75" customHeight="1">
      <c r="A10" s="53"/>
      <c r="B10" s="29" t="s">
        <v>5</v>
      </c>
      <c r="C10" s="80" t="s">
        <v>6</v>
      </c>
      <c r="D10" s="81"/>
      <c r="E10" s="82"/>
      <c r="F10" s="16"/>
      <c r="G10" s="16"/>
      <c r="M10" s="8"/>
      <c r="N10" s="85"/>
      <c r="O10" s="88"/>
      <c r="P10" s="89"/>
      <c r="Q10" s="8"/>
    </row>
    <row r="11" spans="1:17" ht="12.75" customHeight="1">
      <c r="A11" s="53"/>
      <c r="B11" s="32" t="s">
        <v>23</v>
      </c>
      <c r="C11" s="80" t="s">
        <v>73</v>
      </c>
      <c r="D11" s="81"/>
      <c r="E11" s="82"/>
      <c r="F11" s="16"/>
      <c r="G11" s="16"/>
      <c r="M11" s="8"/>
      <c r="N11" s="85"/>
      <c r="O11" s="88"/>
      <c r="P11" s="89"/>
      <c r="Q11" s="8"/>
    </row>
    <row r="12" spans="1:17" ht="12.75" customHeight="1">
      <c r="A12" s="53"/>
      <c r="B12" s="33" t="s">
        <v>46</v>
      </c>
      <c r="C12" s="80" t="s">
        <v>90</v>
      </c>
      <c r="D12" s="81"/>
      <c r="E12" s="82"/>
      <c r="F12" s="16"/>
      <c r="G12" s="16"/>
      <c r="M12" s="8"/>
      <c r="N12" s="85"/>
      <c r="O12" s="88"/>
      <c r="P12" s="90"/>
      <c r="Q12" s="8"/>
    </row>
    <row r="13" spans="1:17" ht="12.75" customHeight="1">
      <c r="A13" s="53"/>
      <c r="B13" s="71" t="s">
        <v>7</v>
      </c>
      <c r="C13" s="80" t="s">
        <v>8</v>
      </c>
      <c r="D13" s="81"/>
      <c r="E13" s="82"/>
      <c r="F13" s="16"/>
      <c r="G13" s="16"/>
      <c r="M13" s="8"/>
      <c r="N13" s="85"/>
      <c r="O13" s="88"/>
      <c r="P13" s="90"/>
      <c r="Q13" s="8"/>
    </row>
    <row r="14" spans="1:17" ht="12.75" customHeight="1">
      <c r="A14" s="53"/>
      <c r="B14" s="73"/>
      <c r="C14" s="80" t="s">
        <v>24</v>
      </c>
      <c r="D14" s="81"/>
      <c r="E14" s="82"/>
      <c r="F14" s="16"/>
      <c r="G14" s="16"/>
      <c r="M14" s="8"/>
      <c r="N14" s="85"/>
      <c r="O14" s="88"/>
      <c r="P14" s="90"/>
      <c r="Q14" s="8"/>
    </row>
    <row r="15" spans="1:17" ht="12.75" customHeight="1">
      <c r="A15" s="53"/>
      <c r="B15" s="71" t="s">
        <v>9</v>
      </c>
      <c r="C15" s="80" t="s">
        <v>87</v>
      </c>
      <c r="D15" s="81"/>
      <c r="E15" s="82"/>
      <c r="F15" s="16"/>
      <c r="G15" s="16"/>
      <c r="M15" s="8"/>
      <c r="N15" s="85"/>
      <c r="O15" s="88"/>
      <c r="P15" s="90"/>
      <c r="Q15" s="8"/>
    </row>
    <row r="16" spans="1:17" ht="12.75" customHeight="1">
      <c r="A16" s="53"/>
      <c r="B16" s="73"/>
      <c r="C16" s="80" t="s">
        <v>86</v>
      </c>
      <c r="D16" s="81"/>
      <c r="E16" s="82"/>
      <c r="F16" s="16"/>
      <c r="G16" s="16"/>
      <c r="M16" s="8"/>
      <c r="N16" s="8"/>
      <c r="O16" s="8"/>
      <c r="P16" s="8"/>
      <c r="Q16" s="8"/>
    </row>
    <row r="17" spans="1:17" ht="12.75" customHeight="1">
      <c r="A17" s="53"/>
      <c r="B17" s="12" t="s">
        <v>45</v>
      </c>
      <c r="C17" s="80" t="s">
        <v>78</v>
      </c>
      <c r="D17" s="81"/>
      <c r="E17" s="82"/>
      <c r="F17" s="16"/>
      <c r="G17" s="16"/>
      <c r="M17" s="8"/>
      <c r="N17" s="37"/>
      <c r="O17" s="37"/>
      <c r="P17" s="8"/>
      <c r="Q17" s="8"/>
    </row>
    <row r="18" spans="1:17" ht="12.6" customHeight="1" thickBot="1">
      <c r="A18" s="53"/>
      <c r="B18" s="13" t="s">
        <v>10</v>
      </c>
      <c r="C18" s="92"/>
      <c r="D18" s="93"/>
      <c r="E18" s="94"/>
      <c r="F18" s="16"/>
      <c r="G18" s="18"/>
      <c r="H18" s="36" t="s">
        <v>60</v>
      </c>
      <c r="I18" s="36" t="s">
        <v>74</v>
      </c>
      <c r="J18" s="36" t="s">
        <v>59</v>
      </c>
      <c r="K18" s="36" t="s">
        <v>75</v>
      </c>
      <c r="L18" s="1" t="s">
        <v>76</v>
      </c>
      <c r="N18" s="84"/>
      <c r="O18" s="84"/>
    </row>
    <row r="19" spans="1:17" ht="14.1" customHeight="1" thickTop="1" thickBot="1">
      <c r="A19" s="53"/>
      <c r="B19" s="51" t="s">
        <v>25</v>
      </c>
      <c r="C19" s="77" t="s">
        <v>84</v>
      </c>
      <c r="D19" s="77"/>
      <c r="E19" s="77"/>
      <c r="F19" s="25"/>
      <c r="G19" s="19" t="e">
        <f>IF(K19&gt;0,"C",IF(AND(J19=0,K19=0,H19/L19&gt;=0.5),"S",IF(AND(K19=0,SUM(H19:I19)/L19&gt;=0.5),"A","B")))</f>
        <v>#DIV/0!</v>
      </c>
      <c r="H19" s="1">
        <f>COUNTIF($G$8:$G$18,H18)</f>
        <v>0</v>
      </c>
      <c r="I19" s="1">
        <f t="shared" ref="I19:K19" si="0">COUNTIF($G$8:$G$18,I18)</f>
        <v>0</v>
      </c>
      <c r="J19" s="1">
        <f t="shared" si="0"/>
        <v>0</v>
      </c>
      <c r="K19" s="1">
        <f t="shared" si="0"/>
        <v>0</v>
      </c>
      <c r="L19" s="1">
        <f>SUM(H19:K19)</f>
        <v>0</v>
      </c>
    </row>
    <row r="20" spans="1:17" ht="18" customHeight="1" thickTop="1">
      <c r="A20" s="53"/>
      <c r="B20" s="21" t="s">
        <v>61</v>
      </c>
      <c r="C20" s="62"/>
      <c r="D20" s="63"/>
      <c r="E20" s="63"/>
      <c r="F20" s="63"/>
      <c r="G20" s="64"/>
      <c r="N20" s="78"/>
      <c r="O20" s="79"/>
    </row>
    <row r="21" spans="1:17" ht="18" customHeight="1">
      <c r="A21" s="54"/>
      <c r="B21" s="21" t="s">
        <v>57</v>
      </c>
      <c r="C21" s="65"/>
      <c r="D21" s="66"/>
      <c r="E21" s="66"/>
      <c r="F21" s="66"/>
      <c r="G21" s="67"/>
      <c r="N21" s="78"/>
      <c r="O21" s="79"/>
    </row>
    <row r="22" spans="1:17" ht="3.95" customHeight="1">
      <c r="A22" s="3"/>
      <c r="B22" s="22"/>
      <c r="C22" s="3"/>
      <c r="D22" s="3"/>
      <c r="E22" s="3"/>
      <c r="F22" s="22"/>
      <c r="G22" s="22"/>
      <c r="N22" s="78"/>
      <c r="O22" s="79"/>
    </row>
    <row r="23" spans="1:17" ht="12.75" customHeight="1">
      <c r="A23" s="55" t="s">
        <v>2</v>
      </c>
      <c r="B23" s="56"/>
      <c r="C23" s="55" t="s">
        <v>3</v>
      </c>
      <c r="D23" s="83"/>
      <c r="E23" s="56"/>
      <c r="F23" s="35" t="s">
        <v>22</v>
      </c>
      <c r="G23" s="7" t="s">
        <v>52</v>
      </c>
      <c r="H23" s="38"/>
      <c r="I23" s="8"/>
      <c r="J23" s="8"/>
      <c r="K23" s="8"/>
      <c r="L23" s="8"/>
      <c r="M23" s="8"/>
      <c r="N23" s="78"/>
      <c r="O23" s="79"/>
    </row>
    <row r="24" spans="1:17" ht="12.75" customHeight="1">
      <c r="A24" s="52" t="s">
        <v>37</v>
      </c>
      <c r="B24" s="71" t="s">
        <v>11</v>
      </c>
      <c r="C24" s="80" t="s">
        <v>47</v>
      </c>
      <c r="D24" s="81"/>
      <c r="E24" s="82"/>
      <c r="F24" s="16"/>
      <c r="G24" s="18"/>
      <c r="H24" s="38"/>
      <c r="I24" s="8"/>
      <c r="J24" s="8"/>
      <c r="K24" s="8"/>
      <c r="L24" s="8"/>
      <c r="N24" s="78"/>
      <c r="O24" s="79"/>
      <c r="P24" s="8"/>
      <c r="Q24" s="8"/>
    </row>
    <row r="25" spans="1:17" ht="12.75" customHeight="1">
      <c r="A25" s="53"/>
      <c r="B25" s="73"/>
      <c r="C25" s="80" t="s">
        <v>85</v>
      </c>
      <c r="D25" s="81"/>
      <c r="E25" s="82"/>
      <c r="F25" s="16"/>
      <c r="G25" s="18"/>
      <c r="H25" s="38"/>
      <c r="I25" s="8"/>
      <c r="J25" s="8"/>
      <c r="K25" s="8"/>
      <c r="L25" s="8"/>
      <c r="N25" s="78"/>
      <c r="O25" s="79"/>
      <c r="P25" s="8"/>
      <c r="Q25" s="8"/>
    </row>
    <row r="26" spans="1:17" ht="12.75" customHeight="1">
      <c r="A26" s="53"/>
      <c r="B26" s="28" t="s">
        <v>48</v>
      </c>
      <c r="C26" s="80" t="s">
        <v>49</v>
      </c>
      <c r="D26" s="81"/>
      <c r="E26" s="82"/>
      <c r="F26" s="16"/>
      <c r="G26" s="18"/>
      <c r="H26" s="38"/>
      <c r="I26" s="8"/>
      <c r="J26" s="8"/>
      <c r="K26" s="8"/>
      <c r="L26" s="8"/>
      <c r="N26" s="78"/>
      <c r="O26" s="79"/>
      <c r="P26" s="8"/>
      <c r="Q26" s="8"/>
    </row>
    <row r="27" spans="1:17" ht="12.75" customHeight="1">
      <c r="A27" s="53"/>
      <c r="B27" s="71" t="s">
        <v>12</v>
      </c>
      <c r="C27" s="80" t="s">
        <v>13</v>
      </c>
      <c r="D27" s="81"/>
      <c r="E27" s="82"/>
      <c r="F27" s="16"/>
      <c r="G27" s="18"/>
      <c r="H27" s="38"/>
      <c r="I27" s="8"/>
      <c r="J27" s="8"/>
      <c r="K27" s="8"/>
      <c r="L27" s="8"/>
      <c r="N27" s="78"/>
      <c r="O27" s="79"/>
      <c r="P27" s="8"/>
      <c r="Q27" s="8"/>
    </row>
    <row r="28" spans="1:17" ht="12.75" customHeight="1">
      <c r="A28" s="53"/>
      <c r="B28" s="73"/>
      <c r="C28" s="80" t="s">
        <v>14</v>
      </c>
      <c r="D28" s="81"/>
      <c r="E28" s="82"/>
      <c r="F28" s="16"/>
      <c r="G28" s="18"/>
      <c r="H28" s="38"/>
      <c r="I28" s="8"/>
      <c r="J28" s="8"/>
      <c r="K28" s="8"/>
      <c r="L28" s="8"/>
      <c r="P28" s="8"/>
      <c r="Q28" s="8"/>
    </row>
    <row r="29" spans="1:17" ht="12.75" customHeight="1">
      <c r="A29" s="53"/>
      <c r="B29" s="71" t="s">
        <v>44</v>
      </c>
      <c r="C29" s="80" t="s">
        <v>92</v>
      </c>
      <c r="D29" s="81"/>
      <c r="E29" s="82"/>
      <c r="F29" s="16"/>
      <c r="G29" s="18"/>
      <c r="H29" s="38"/>
      <c r="I29" s="8"/>
      <c r="J29" s="8"/>
      <c r="K29" s="8"/>
      <c r="L29" s="8"/>
      <c r="P29" s="8"/>
      <c r="Q29" s="8"/>
    </row>
    <row r="30" spans="1:17" ht="12.75" customHeight="1">
      <c r="A30" s="53"/>
      <c r="B30" s="72"/>
      <c r="C30" s="80" t="s">
        <v>62</v>
      </c>
      <c r="D30" s="81"/>
      <c r="E30" s="82"/>
      <c r="F30" s="16"/>
      <c r="G30" s="18"/>
      <c r="H30" s="38"/>
      <c r="I30" s="8"/>
      <c r="J30" s="8"/>
      <c r="K30" s="8"/>
      <c r="L30" s="8"/>
      <c r="P30" s="8"/>
      <c r="Q30" s="8"/>
    </row>
    <row r="31" spans="1:17" ht="12.75" customHeight="1">
      <c r="A31" s="53"/>
      <c r="B31" s="73"/>
      <c r="C31" s="80" t="s">
        <v>88</v>
      </c>
      <c r="D31" s="81"/>
      <c r="E31" s="82"/>
      <c r="F31" s="16"/>
      <c r="G31" s="18"/>
      <c r="H31" s="38"/>
      <c r="I31" s="8"/>
      <c r="J31" s="8"/>
      <c r="K31" s="8"/>
      <c r="L31" s="8"/>
      <c r="P31" s="8"/>
      <c r="Q31" s="8"/>
    </row>
    <row r="32" spans="1:17" ht="12.75" customHeight="1">
      <c r="A32" s="53"/>
      <c r="B32" s="11" t="s">
        <v>15</v>
      </c>
      <c r="C32" s="80" t="s">
        <v>63</v>
      </c>
      <c r="D32" s="81"/>
      <c r="E32" s="82"/>
      <c r="F32" s="16"/>
      <c r="G32" s="18"/>
      <c r="H32" s="38"/>
      <c r="I32" s="8"/>
      <c r="J32" s="8"/>
      <c r="K32" s="8"/>
      <c r="L32" s="8"/>
      <c r="P32" s="8"/>
      <c r="Q32" s="8"/>
    </row>
    <row r="33" spans="1:17" ht="12.75" customHeight="1">
      <c r="A33" s="53"/>
      <c r="B33" s="71" t="s">
        <v>42</v>
      </c>
      <c r="C33" s="80" t="s">
        <v>89</v>
      </c>
      <c r="D33" s="81"/>
      <c r="E33" s="82"/>
      <c r="F33" s="16"/>
      <c r="G33" s="18"/>
      <c r="H33" s="38"/>
      <c r="I33" s="8"/>
      <c r="J33" s="8"/>
      <c r="K33" s="8"/>
      <c r="L33" s="8"/>
      <c r="P33" s="8"/>
      <c r="Q33" s="8"/>
    </row>
    <row r="34" spans="1:17" ht="12.75" customHeight="1">
      <c r="A34" s="53"/>
      <c r="B34" s="73"/>
      <c r="C34" s="80" t="s">
        <v>43</v>
      </c>
      <c r="D34" s="81"/>
      <c r="E34" s="82"/>
      <c r="F34" s="16"/>
      <c r="G34" s="18"/>
      <c r="H34" s="38"/>
      <c r="I34" s="8"/>
      <c r="J34" s="8"/>
      <c r="K34" s="8"/>
      <c r="L34" s="8"/>
      <c r="P34" s="8"/>
      <c r="Q34" s="8"/>
    </row>
    <row r="35" spans="1:17">
      <c r="A35" s="53"/>
      <c r="B35" s="71" t="s">
        <v>16</v>
      </c>
      <c r="C35" s="80" t="s">
        <v>17</v>
      </c>
      <c r="D35" s="81"/>
      <c r="E35" s="82"/>
      <c r="F35" s="16"/>
      <c r="G35" s="18"/>
      <c r="H35" s="38"/>
      <c r="I35" s="8"/>
      <c r="J35" s="8"/>
      <c r="K35" s="8"/>
      <c r="L35" s="8"/>
    </row>
    <row r="36" spans="1:17">
      <c r="A36" s="53"/>
      <c r="B36" s="72"/>
      <c r="C36" s="80" t="s">
        <v>91</v>
      </c>
      <c r="D36" s="81"/>
      <c r="E36" s="82"/>
      <c r="F36" s="16"/>
      <c r="G36" s="18"/>
      <c r="H36" s="38"/>
      <c r="I36" s="8"/>
      <c r="J36" s="8"/>
      <c r="K36" s="8"/>
      <c r="L36" s="8"/>
    </row>
    <row r="37" spans="1:17">
      <c r="A37" s="53"/>
      <c r="B37" s="72"/>
      <c r="C37" s="80" t="s">
        <v>18</v>
      </c>
      <c r="D37" s="81"/>
      <c r="E37" s="82"/>
      <c r="F37" s="16"/>
      <c r="G37" s="18"/>
      <c r="H37" s="38"/>
      <c r="I37" s="8"/>
      <c r="J37" s="8"/>
      <c r="K37" s="8"/>
      <c r="L37" s="8"/>
      <c r="N37" s="15"/>
    </row>
    <row r="38" spans="1:17">
      <c r="A38" s="53"/>
      <c r="B38" s="73"/>
      <c r="C38" s="80" t="s">
        <v>64</v>
      </c>
      <c r="D38" s="81"/>
      <c r="E38" s="82"/>
      <c r="F38" s="16"/>
      <c r="G38" s="18"/>
      <c r="H38" s="38"/>
      <c r="I38" s="8"/>
      <c r="J38" s="8"/>
      <c r="K38" s="8"/>
      <c r="L38" s="8"/>
    </row>
    <row r="39" spans="1:17" ht="14.25" thickBot="1">
      <c r="A39" s="53"/>
      <c r="B39" s="20" t="s">
        <v>19</v>
      </c>
      <c r="C39" s="92"/>
      <c r="D39" s="93"/>
      <c r="E39" s="94"/>
      <c r="F39" s="16"/>
      <c r="G39" s="18"/>
      <c r="H39" s="38"/>
      <c r="I39" s="8"/>
      <c r="J39" s="8"/>
      <c r="K39" s="8"/>
      <c r="L39" s="8"/>
      <c r="N39" s="84"/>
      <c r="O39" s="84"/>
    </row>
    <row r="40" spans="1:17" ht="18" customHeight="1" thickTop="1" thickBot="1">
      <c r="A40" s="53"/>
      <c r="B40" s="45" t="s">
        <v>26</v>
      </c>
      <c r="C40" s="77" t="s">
        <v>83</v>
      </c>
      <c r="D40" s="77"/>
      <c r="E40" s="77"/>
      <c r="F40" s="25"/>
      <c r="G40" s="19" t="e">
        <f>IF(K41&gt;0,"C",IF(AND(J41=0,K41=0,H41/L41&gt;=0.5),"S",IF(AND(K41=0,SUM(H41:I41)/L41&gt;=0.5),"A","B")))</f>
        <v>#DIV/0!</v>
      </c>
      <c r="H40" s="36" t="s">
        <v>60</v>
      </c>
      <c r="I40" s="36" t="s">
        <v>74</v>
      </c>
      <c r="J40" s="36" t="s">
        <v>59</v>
      </c>
      <c r="K40" s="36" t="s">
        <v>75</v>
      </c>
      <c r="L40" s="1" t="s">
        <v>76</v>
      </c>
    </row>
    <row r="41" spans="1:17" ht="18" customHeight="1" thickTop="1">
      <c r="A41" s="53"/>
      <c r="B41" s="21" t="s">
        <v>61</v>
      </c>
      <c r="C41" s="62"/>
      <c r="D41" s="63"/>
      <c r="E41" s="63"/>
      <c r="F41" s="63"/>
      <c r="G41" s="64"/>
      <c r="H41" s="1">
        <f>COUNTIF($G$24:$G$39,H40)</f>
        <v>0</v>
      </c>
      <c r="I41" s="1">
        <f>COUNTIF($G$24:$G$39,I40)</f>
        <v>0</v>
      </c>
      <c r="J41" s="1">
        <f>COUNTIF($G$24:$G$39,J40)</f>
        <v>0</v>
      </c>
      <c r="K41" s="1">
        <f>COUNTIF($G$24:$G$39,K40)</f>
        <v>0</v>
      </c>
      <c r="L41" s="1">
        <f>SUM(H41:K41)</f>
        <v>0</v>
      </c>
    </row>
    <row r="42" spans="1:17" ht="18" customHeight="1">
      <c r="A42" s="54"/>
      <c r="B42" s="21" t="s">
        <v>57</v>
      </c>
      <c r="C42" s="65"/>
      <c r="D42" s="66"/>
      <c r="E42" s="66"/>
      <c r="F42" s="66"/>
      <c r="G42" s="67"/>
      <c r="H42" s="8"/>
      <c r="I42" s="8"/>
      <c r="J42" s="8"/>
      <c r="K42" s="8"/>
      <c r="L42" s="8"/>
    </row>
    <row r="43" spans="1:17" ht="3.95" customHeight="1">
      <c r="A43" s="4"/>
      <c r="B43" s="30"/>
      <c r="C43" s="5"/>
      <c r="D43" s="5"/>
      <c r="E43" s="5"/>
      <c r="F43" s="5"/>
      <c r="G43" s="5"/>
      <c r="H43" s="8"/>
      <c r="I43" s="8"/>
      <c r="J43" s="8"/>
      <c r="K43" s="8"/>
      <c r="L43" s="8"/>
    </row>
    <row r="44" spans="1:17">
      <c r="A44" s="55" t="s">
        <v>2</v>
      </c>
      <c r="B44" s="56"/>
      <c r="C44" s="55" t="s">
        <v>3</v>
      </c>
      <c r="D44" s="83"/>
      <c r="E44" s="56"/>
      <c r="F44" s="35" t="s">
        <v>22</v>
      </c>
      <c r="G44" s="7" t="s">
        <v>52</v>
      </c>
      <c r="H44" s="8"/>
      <c r="I44" s="8"/>
      <c r="J44" s="8"/>
      <c r="K44" s="8"/>
      <c r="L44" s="8"/>
    </row>
    <row r="45" spans="1:17">
      <c r="A45" s="52" t="s">
        <v>81</v>
      </c>
      <c r="B45" s="57" t="s">
        <v>20</v>
      </c>
      <c r="C45" s="74" t="s">
        <v>27</v>
      </c>
      <c r="D45" s="75"/>
      <c r="E45" s="76"/>
      <c r="F45" s="16"/>
      <c r="G45" s="18"/>
      <c r="H45" s="8"/>
      <c r="I45" s="8"/>
      <c r="J45" s="8"/>
      <c r="K45" s="8"/>
      <c r="L45" s="8"/>
    </row>
    <row r="46" spans="1:17">
      <c r="A46" s="53"/>
      <c r="B46" s="58"/>
      <c r="C46" s="74" t="s">
        <v>21</v>
      </c>
      <c r="D46" s="75"/>
      <c r="E46" s="76"/>
      <c r="F46" s="16"/>
      <c r="G46" s="18"/>
      <c r="H46" s="8"/>
      <c r="I46" s="8"/>
      <c r="J46" s="8"/>
      <c r="K46" s="8"/>
      <c r="L46" s="8"/>
    </row>
    <row r="47" spans="1:17">
      <c r="A47" s="53"/>
      <c r="B47" s="59"/>
      <c r="C47" s="74" t="s">
        <v>28</v>
      </c>
      <c r="D47" s="75"/>
      <c r="E47" s="76"/>
      <c r="F47" s="16"/>
      <c r="G47" s="18"/>
      <c r="H47" s="8"/>
      <c r="I47" s="8"/>
      <c r="J47" s="8"/>
      <c r="K47" s="8"/>
      <c r="L47" s="8"/>
    </row>
    <row r="48" spans="1:17">
      <c r="A48" s="53"/>
      <c r="B48" s="2" t="s">
        <v>29</v>
      </c>
      <c r="C48" s="74" t="s">
        <v>30</v>
      </c>
      <c r="D48" s="75"/>
      <c r="E48" s="76"/>
      <c r="F48" s="16"/>
      <c r="G48" s="18"/>
      <c r="H48" s="8"/>
      <c r="I48" s="8"/>
      <c r="J48" s="8"/>
      <c r="K48" s="8"/>
      <c r="L48" s="8"/>
    </row>
    <row r="49" spans="1:15" ht="14.25" thickBot="1">
      <c r="A49" s="53"/>
      <c r="B49" s="2" t="s">
        <v>19</v>
      </c>
      <c r="C49" s="74"/>
      <c r="D49" s="75"/>
      <c r="E49" s="76"/>
      <c r="F49" s="16"/>
      <c r="G49" s="18"/>
      <c r="H49" s="8"/>
      <c r="I49" s="8"/>
      <c r="J49" s="8"/>
      <c r="K49" s="8"/>
      <c r="L49" s="8"/>
    </row>
    <row r="50" spans="1:15" ht="15" thickTop="1" thickBot="1">
      <c r="A50" s="53"/>
      <c r="B50" s="45" t="s">
        <v>31</v>
      </c>
      <c r="C50" s="77" t="s">
        <v>82</v>
      </c>
      <c r="D50" s="77"/>
      <c r="E50" s="77"/>
      <c r="F50" s="25"/>
      <c r="G50" s="19" t="e">
        <f>IF(K51&gt;0,"C",IF(AND(J51=0,K51=0,H51/L51&gt;=0.5),"S",IF(AND(K51=0,SUM(H51:I51)/L51&gt;=0.5),"A","B")))</f>
        <v>#DIV/0!</v>
      </c>
      <c r="H50" s="36" t="s">
        <v>60</v>
      </c>
      <c r="I50" s="36" t="s">
        <v>74</v>
      </c>
      <c r="J50" s="36" t="s">
        <v>59</v>
      </c>
      <c r="K50" s="36" t="s">
        <v>75</v>
      </c>
      <c r="L50" s="1" t="s">
        <v>76</v>
      </c>
    </row>
    <row r="51" spans="1:15" ht="18" customHeight="1" thickTop="1">
      <c r="A51" s="53"/>
      <c r="B51" s="21" t="s">
        <v>61</v>
      </c>
      <c r="C51" s="62"/>
      <c r="D51" s="63"/>
      <c r="E51" s="63"/>
      <c r="F51" s="63"/>
      <c r="G51" s="64"/>
      <c r="H51" s="1">
        <f>COUNTIF($G$45:$G$49,H50)</f>
        <v>0</v>
      </c>
      <c r="I51" s="1">
        <f t="shared" ref="I51:K51" si="1">COUNTIF($G$45:$G$49,I50)</f>
        <v>0</v>
      </c>
      <c r="J51" s="1">
        <f t="shared" si="1"/>
        <v>0</v>
      </c>
      <c r="K51" s="1">
        <f t="shared" si="1"/>
        <v>0</v>
      </c>
      <c r="L51" s="1">
        <f>SUM(H51:K51)</f>
        <v>0</v>
      </c>
    </row>
    <row r="52" spans="1:15" ht="18" customHeight="1">
      <c r="A52" s="54"/>
      <c r="B52" s="21" t="s">
        <v>57</v>
      </c>
      <c r="C52" s="65"/>
      <c r="D52" s="66"/>
      <c r="E52" s="66"/>
      <c r="F52" s="66"/>
      <c r="G52" s="67"/>
      <c r="H52" s="8"/>
      <c r="I52" s="8"/>
      <c r="J52" s="8"/>
      <c r="K52" s="8"/>
      <c r="L52" s="8"/>
      <c r="N52" s="39"/>
      <c r="O52" s="17"/>
    </row>
    <row r="53" spans="1:15" ht="3.95" customHeight="1">
      <c r="A53" s="6"/>
      <c r="B53" s="30"/>
      <c r="C53" s="22"/>
      <c r="D53" s="22"/>
      <c r="E53" s="22"/>
      <c r="F53" s="22"/>
      <c r="G53" s="22"/>
      <c r="H53" s="8"/>
      <c r="I53" s="8"/>
      <c r="J53" s="8"/>
      <c r="K53" s="8"/>
      <c r="L53" s="8"/>
      <c r="N53" s="8"/>
      <c r="O53" s="14"/>
    </row>
    <row r="54" spans="1:15">
      <c r="A54" s="55" t="s">
        <v>2</v>
      </c>
      <c r="B54" s="56"/>
      <c r="C54" s="35" t="s">
        <v>58</v>
      </c>
      <c r="D54" s="35" t="s">
        <v>67</v>
      </c>
      <c r="E54" s="35" t="s">
        <v>68</v>
      </c>
      <c r="F54" s="35" t="s">
        <v>22</v>
      </c>
      <c r="G54" s="7" t="s">
        <v>51</v>
      </c>
      <c r="H54" s="8"/>
      <c r="I54" s="8"/>
      <c r="J54" s="8"/>
      <c r="K54" s="8"/>
      <c r="L54" s="8"/>
      <c r="N54" s="8"/>
    </row>
    <row r="55" spans="1:15" ht="18" customHeight="1">
      <c r="A55" s="52" t="s">
        <v>38</v>
      </c>
      <c r="B55" s="27" t="s">
        <v>32</v>
      </c>
      <c r="C55" s="31"/>
      <c r="D55" s="31"/>
      <c r="E55" s="31"/>
      <c r="F55" s="16"/>
      <c r="G55" s="16"/>
      <c r="H55" s="8"/>
      <c r="I55" s="8"/>
      <c r="J55" s="8"/>
      <c r="K55" s="8"/>
      <c r="L55" s="8"/>
    </row>
    <row r="56" spans="1:15" ht="18" customHeight="1">
      <c r="A56" s="53"/>
      <c r="B56" s="27" t="s">
        <v>33</v>
      </c>
      <c r="C56" s="31"/>
      <c r="D56" s="31"/>
      <c r="E56" s="31"/>
      <c r="F56" s="16"/>
      <c r="G56" s="16"/>
      <c r="H56" s="8"/>
      <c r="I56" s="8"/>
      <c r="J56" s="8"/>
      <c r="K56" s="8"/>
      <c r="L56" s="8"/>
    </row>
    <row r="57" spans="1:15" ht="18" customHeight="1">
      <c r="A57" s="53"/>
      <c r="B57" s="27" t="s">
        <v>34</v>
      </c>
      <c r="C57" s="31"/>
      <c r="D57" s="31"/>
      <c r="E57" s="31"/>
      <c r="F57" s="16"/>
      <c r="G57" s="16"/>
      <c r="H57" s="8"/>
      <c r="I57" s="8"/>
      <c r="J57" s="8"/>
      <c r="K57" s="8"/>
      <c r="L57" s="8"/>
    </row>
    <row r="58" spans="1:15" ht="18" customHeight="1" thickBot="1">
      <c r="A58" s="53"/>
      <c r="B58" s="47"/>
      <c r="C58" s="48"/>
      <c r="D58" s="48"/>
      <c r="E58" s="48"/>
      <c r="F58" s="16"/>
      <c r="G58" s="16"/>
      <c r="H58" s="8"/>
      <c r="I58" s="8"/>
      <c r="J58" s="8"/>
      <c r="K58" s="8"/>
      <c r="L58" s="8"/>
    </row>
    <row r="59" spans="1:15" ht="18" customHeight="1" thickTop="1" thickBot="1">
      <c r="A59" s="53"/>
      <c r="B59" s="50" t="s">
        <v>35</v>
      </c>
      <c r="C59" s="77" t="s">
        <v>80</v>
      </c>
      <c r="D59" s="77"/>
      <c r="E59" s="77"/>
      <c r="F59" s="46"/>
      <c r="G59" s="19" t="e">
        <f>IF(K60&gt;0,"C",IF(AND(J60=0,K60=0,H60/L60&gt;=0.5),"S",IF(AND(K60=0,SUM(H60:I60)/L60&gt;=0.5),"A","B")))</f>
        <v>#DIV/0!</v>
      </c>
      <c r="H59" s="36" t="s">
        <v>60</v>
      </c>
      <c r="I59" s="36" t="s">
        <v>74</v>
      </c>
      <c r="J59" s="36" t="s">
        <v>59</v>
      </c>
      <c r="K59" s="36" t="s">
        <v>75</v>
      </c>
      <c r="L59" s="1" t="s">
        <v>76</v>
      </c>
      <c r="N59" s="40"/>
      <c r="O59" s="41"/>
    </row>
    <row r="60" spans="1:15" ht="14.25" thickTop="1">
      <c r="A60" s="53"/>
      <c r="B60" s="49" t="s">
        <v>61</v>
      </c>
      <c r="C60" s="62"/>
      <c r="D60" s="63"/>
      <c r="E60" s="63"/>
      <c r="F60" s="63"/>
      <c r="G60" s="64"/>
      <c r="H60" s="1">
        <f>COUNTIF($G$55:$G$58,H59)</f>
        <v>0</v>
      </c>
      <c r="I60" s="1">
        <f t="shared" ref="I60:J60" si="2">COUNTIF($G$55:$G$58,I59)</f>
        <v>0</v>
      </c>
      <c r="J60" s="1">
        <f t="shared" si="2"/>
        <v>0</v>
      </c>
      <c r="K60" s="1">
        <f>COUNTIF($G$55:$G$58,K59)</f>
        <v>0</v>
      </c>
      <c r="L60" s="1">
        <f>SUM(H60:K60)</f>
        <v>0</v>
      </c>
      <c r="N60" s="40"/>
      <c r="O60" s="41"/>
    </row>
    <row r="61" spans="1:15" ht="30.95" customHeight="1">
      <c r="A61" s="54"/>
      <c r="B61" s="21" t="s">
        <v>57</v>
      </c>
      <c r="C61" s="65"/>
      <c r="D61" s="66"/>
      <c r="E61" s="66"/>
      <c r="F61" s="66"/>
      <c r="G61" s="67"/>
      <c r="H61" s="8"/>
      <c r="I61" s="8"/>
      <c r="J61" s="8"/>
      <c r="K61" s="8"/>
      <c r="L61" s="8"/>
      <c r="N61" s="40"/>
      <c r="O61" s="41"/>
    </row>
    <row r="62" spans="1:15" ht="3.95" customHeight="1" thickBot="1">
      <c r="C62" s="8"/>
      <c r="D62" s="8"/>
      <c r="E62" s="8"/>
      <c r="F62" s="8"/>
      <c r="G62" s="24"/>
      <c r="H62" s="38"/>
      <c r="I62" s="8"/>
      <c r="J62" s="8"/>
      <c r="K62" s="8"/>
      <c r="L62" s="8"/>
      <c r="N62" s="40"/>
      <c r="O62" s="41"/>
    </row>
    <row r="63" spans="1:15" ht="30" customHeight="1" thickTop="1" thickBot="1">
      <c r="A63" s="10" t="s">
        <v>40</v>
      </c>
      <c r="B63" s="23" t="s">
        <v>39</v>
      </c>
      <c r="C63" s="68" t="s">
        <v>79</v>
      </c>
      <c r="D63" s="69"/>
      <c r="E63" s="70"/>
      <c r="F63" s="26"/>
      <c r="G63" s="19" t="str">
        <f>IF(SUM(K64:L64)=0,"",IF(K64&gt;0,"C",IF(AND(J64=0,K64=0,H64&gt;=2),"S",IF(AND(K64=0,J64=0),"A","B"))))</f>
        <v/>
      </c>
      <c r="H63" s="36" t="s">
        <v>60</v>
      </c>
      <c r="I63" s="36" t="s">
        <v>74</v>
      </c>
      <c r="J63" s="36" t="s">
        <v>59</v>
      </c>
      <c r="K63" s="36" t="s">
        <v>75</v>
      </c>
      <c r="L63" s="1" t="s">
        <v>76</v>
      </c>
      <c r="N63" s="40"/>
      <c r="O63" s="41"/>
    </row>
    <row r="64" spans="1:15" ht="3.95" customHeight="1">
      <c r="H64" s="1">
        <f>SUM(COUNTIF($G$19,H63),COUNTIF($G$40,H63),COUNTIF($G$50,H63),COUNTIF($G$59,H63))</f>
        <v>0</v>
      </c>
      <c r="I64" s="1">
        <f>SUM(COUNTIF($G$19,I63),COUNTIF($G$40,I63),COUNTIF($G$50,I63),COUNTIF($G$59,I63))</f>
        <v>0</v>
      </c>
      <c r="J64" s="1">
        <f>SUM(COUNTIF($G$19,J63),COUNTIF($G$40,J63),COUNTIF($G$50,J63),COUNTIF($G$59,J63))</f>
        <v>0</v>
      </c>
      <c r="K64" s="1">
        <f>SUM(COUNTIF($G$19,K63),COUNTIF($G$40,K63),COUNTIF($G$50,K63),COUNTIF($G$59,K63))</f>
        <v>0</v>
      </c>
      <c r="L64" s="1">
        <f>SUM(H64:K64)</f>
        <v>0</v>
      </c>
      <c r="N64" s="40"/>
      <c r="O64" s="41"/>
    </row>
    <row r="65" spans="1:15" ht="50.1" customHeight="1">
      <c r="A65" s="60" t="s">
        <v>41</v>
      </c>
      <c r="B65" s="21" t="s">
        <v>53</v>
      </c>
      <c r="C65" s="65"/>
      <c r="D65" s="66"/>
      <c r="E65" s="66"/>
      <c r="F65" s="66"/>
      <c r="G65" s="67"/>
      <c r="H65" s="8"/>
      <c r="I65" s="8"/>
      <c r="J65" s="8"/>
      <c r="K65" s="8"/>
      <c r="L65" s="8"/>
      <c r="N65" s="40"/>
      <c r="O65" s="42"/>
    </row>
    <row r="66" spans="1:15" ht="50.1" customHeight="1">
      <c r="A66" s="61"/>
      <c r="B66" s="21" t="s">
        <v>54</v>
      </c>
      <c r="C66" s="65"/>
      <c r="D66" s="66"/>
      <c r="E66" s="66"/>
      <c r="F66" s="66"/>
      <c r="G66" s="67"/>
      <c r="H66" s="8"/>
      <c r="I66" s="8"/>
      <c r="J66" s="8"/>
      <c r="K66" s="8"/>
      <c r="L66" s="8"/>
      <c r="N66" s="40"/>
      <c r="O66" s="43"/>
    </row>
    <row r="67" spans="1:15" ht="50.1" customHeight="1">
      <c r="H67" s="8"/>
      <c r="I67" s="8"/>
      <c r="J67" s="8"/>
      <c r="K67" s="8"/>
      <c r="L67" s="8"/>
      <c r="N67" s="40"/>
      <c r="O67" s="43"/>
    </row>
    <row r="68" spans="1:15" ht="18" customHeight="1">
      <c r="H68" s="8"/>
      <c r="I68" s="8"/>
      <c r="J68" s="8"/>
      <c r="K68" s="8"/>
      <c r="L68" s="8"/>
      <c r="N68" s="40"/>
      <c r="O68" s="41"/>
    </row>
    <row r="69" spans="1:15" ht="18" customHeight="1">
      <c r="H69" s="8"/>
      <c r="I69" s="8"/>
      <c r="J69" s="8"/>
      <c r="K69" s="8"/>
      <c r="L69" s="8"/>
      <c r="N69" s="40"/>
      <c r="O69" s="41"/>
    </row>
    <row r="70" spans="1:15" ht="18" customHeight="1">
      <c r="H70" s="8"/>
      <c r="I70" s="8"/>
      <c r="J70" s="8"/>
      <c r="K70" s="8"/>
      <c r="L70" s="8"/>
      <c r="N70" s="40"/>
      <c r="O70" s="41"/>
    </row>
    <row r="71" spans="1:15" ht="18" customHeight="1">
      <c r="H71" s="8"/>
      <c r="I71" s="8"/>
      <c r="J71" s="8"/>
      <c r="K71" s="8"/>
      <c r="L71" s="8"/>
      <c r="M71" s="8"/>
      <c r="N71" s="8"/>
    </row>
    <row r="72" spans="1:15" ht="18" customHeight="1">
      <c r="H72" s="8"/>
      <c r="I72" s="8"/>
      <c r="J72" s="8"/>
      <c r="K72" s="8"/>
      <c r="L72" s="8"/>
    </row>
    <row r="73" spans="1:15" ht="18.75" customHeight="1">
      <c r="H73" s="8"/>
      <c r="I73" s="8"/>
      <c r="J73" s="8"/>
      <c r="K73" s="8"/>
      <c r="L73" s="8"/>
    </row>
    <row r="74" spans="1:15" ht="30" customHeight="1">
      <c r="H74" s="8"/>
      <c r="I74" s="8"/>
      <c r="J74" s="8"/>
      <c r="K74" s="8"/>
      <c r="L74" s="8"/>
      <c r="M74" s="8"/>
    </row>
    <row r="75" spans="1:15" ht="30" customHeight="1">
      <c r="H75" s="8"/>
      <c r="I75" s="8"/>
      <c r="J75" s="8"/>
      <c r="K75" s="8"/>
      <c r="L75" s="8"/>
      <c r="M75" s="8"/>
    </row>
    <row r="76" spans="1:15" ht="3" customHeight="1">
      <c r="H76" s="8"/>
      <c r="I76" s="8"/>
      <c r="J76" s="8"/>
      <c r="K76" s="8"/>
      <c r="L76" s="8"/>
      <c r="M76" s="8"/>
    </row>
    <row r="77" spans="1:15" ht="13.5" customHeight="1">
      <c r="H77" s="8"/>
      <c r="I77" s="8"/>
      <c r="J77" s="8"/>
      <c r="K77" s="8"/>
      <c r="L77" s="8"/>
      <c r="M77" s="8"/>
    </row>
    <row r="78" spans="1:15" ht="18" customHeight="1">
      <c r="H78" s="8"/>
      <c r="I78" s="8"/>
      <c r="J78" s="8"/>
      <c r="K78" s="8"/>
      <c r="L78" s="8"/>
      <c r="M78" s="8"/>
    </row>
    <row r="79" spans="1:15" ht="18" customHeight="1">
      <c r="H79" s="8"/>
      <c r="I79" s="8"/>
      <c r="J79" s="8"/>
      <c r="K79" s="8"/>
      <c r="L79" s="8"/>
      <c r="M79" s="8"/>
    </row>
    <row r="80" spans="1:15" ht="18" customHeight="1">
      <c r="H80" s="8"/>
      <c r="I80" s="8"/>
      <c r="J80" s="8"/>
      <c r="K80" s="8"/>
      <c r="L80" s="8"/>
      <c r="M80" s="8"/>
    </row>
    <row r="81" spans="8:14" ht="18" customHeight="1">
      <c r="H81" s="8"/>
      <c r="I81" s="8"/>
      <c r="J81" s="8"/>
      <c r="K81" s="8"/>
      <c r="L81" s="8"/>
      <c r="M81" s="8"/>
    </row>
    <row r="82" spans="8:14" ht="18.75" customHeight="1">
      <c r="H82" s="8"/>
      <c r="I82" s="8"/>
      <c r="J82" s="8"/>
      <c r="K82" s="8"/>
      <c r="L82" s="8"/>
      <c r="M82" s="8"/>
    </row>
    <row r="83" spans="8:14" ht="30" customHeight="1">
      <c r="H83" s="8"/>
      <c r="I83" s="8"/>
      <c r="J83" s="8"/>
      <c r="K83" s="8"/>
      <c r="L83" s="8"/>
      <c r="M83" s="8"/>
    </row>
    <row r="84" spans="8:14" ht="30" customHeight="1">
      <c r="H84" s="8"/>
      <c r="I84" s="8"/>
      <c r="J84" s="8"/>
      <c r="K84" s="8"/>
      <c r="L84" s="8"/>
      <c r="M84" s="8"/>
      <c r="N84" s="8"/>
    </row>
    <row r="85" spans="8:14" ht="4.5" customHeight="1">
      <c r="H85" s="8"/>
      <c r="I85" s="8"/>
      <c r="J85" s="8"/>
      <c r="K85" s="8"/>
      <c r="L85" s="8"/>
      <c r="M85" s="8"/>
      <c r="N85" s="8"/>
    </row>
    <row r="86" spans="8:14" ht="22.5" customHeight="1">
      <c r="H86" s="8"/>
      <c r="I86" s="8"/>
      <c r="J86" s="8"/>
      <c r="K86" s="8"/>
      <c r="L86" s="8"/>
      <c r="M86" s="8"/>
      <c r="N86" s="8"/>
    </row>
    <row r="87" spans="8:14" ht="3.75" customHeight="1">
      <c r="H87" s="8"/>
      <c r="I87" s="8"/>
      <c r="J87" s="8"/>
      <c r="K87" s="8"/>
      <c r="L87" s="8"/>
      <c r="M87" s="8"/>
      <c r="N87" s="8"/>
    </row>
    <row r="88" spans="8:14" ht="48.75" customHeight="1">
      <c r="H88" s="8"/>
      <c r="I88" s="8"/>
      <c r="J88" s="8"/>
      <c r="K88" s="8"/>
      <c r="L88" s="8"/>
      <c r="M88" s="8"/>
      <c r="N88" s="8"/>
    </row>
    <row r="89" spans="8:14" ht="48.75" customHeight="1"/>
  </sheetData>
  <mergeCells count="102">
    <mergeCell ref="C49:E49"/>
    <mergeCell ref="C50:E50"/>
    <mergeCell ref="C4:E4"/>
    <mergeCell ref="C59:E59"/>
    <mergeCell ref="C46:E46"/>
    <mergeCell ref="C47:E47"/>
    <mergeCell ref="C44:E44"/>
    <mergeCell ref="A1:G1"/>
    <mergeCell ref="C2:G2"/>
    <mergeCell ref="C3:G3"/>
    <mergeCell ref="A4:B4"/>
    <mergeCell ref="A3:B3"/>
    <mergeCell ref="A2:B2"/>
    <mergeCell ref="B15:B16"/>
    <mergeCell ref="C29:E29"/>
    <mergeCell ref="C7:E7"/>
    <mergeCell ref="C8:E8"/>
    <mergeCell ref="C10:E10"/>
    <mergeCell ref="C11:E11"/>
    <mergeCell ref="C24:E24"/>
    <mergeCell ref="C25:E25"/>
    <mergeCell ref="C26:E26"/>
    <mergeCell ref="C27:E27"/>
    <mergeCell ref="C28:E28"/>
    <mergeCell ref="N39:O39"/>
    <mergeCell ref="N26:N27"/>
    <mergeCell ref="O26:O27"/>
    <mergeCell ref="C16:E16"/>
    <mergeCell ref="C17:E17"/>
    <mergeCell ref="C18:E18"/>
    <mergeCell ref="A7:B7"/>
    <mergeCell ref="C12:E12"/>
    <mergeCell ref="C13:E13"/>
    <mergeCell ref="C14:E14"/>
    <mergeCell ref="C15:E15"/>
    <mergeCell ref="C19:E19"/>
    <mergeCell ref="C34:E34"/>
    <mergeCell ref="C35:E35"/>
    <mergeCell ref="C38:E38"/>
    <mergeCell ref="C39:E39"/>
    <mergeCell ref="C30:E30"/>
    <mergeCell ref="C31:E31"/>
    <mergeCell ref="C32:E32"/>
    <mergeCell ref="C33:E33"/>
    <mergeCell ref="N22:N23"/>
    <mergeCell ref="O22:O23"/>
    <mergeCell ref="N24:N25"/>
    <mergeCell ref="O24:O25"/>
    <mergeCell ref="N4:O4"/>
    <mergeCell ref="N5:O5"/>
    <mergeCell ref="N7:N8"/>
    <mergeCell ref="N10:N11"/>
    <mergeCell ref="O14:O15"/>
    <mergeCell ref="P5:P6"/>
    <mergeCell ref="P7:P8"/>
    <mergeCell ref="P10:P11"/>
    <mergeCell ref="P12:P13"/>
    <mergeCell ref="O7:O8"/>
    <mergeCell ref="O10:O11"/>
    <mergeCell ref="O12:O13"/>
    <mergeCell ref="P14:P15"/>
    <mergeCell ref="N20:N21"/>
    <mergeCell ref="O20:O21"/>
    <mergeCell ref="C5:E5"/>
    <mergeCell ref="B13:B14"/>
    <mergeCell ref="C36:E36"/>
    <mergeCell ref="C37:E37"/>
    <mergeCell ref="B24:B25"/>
    <mergeCell ref="B27:B28"/>
    <mergeCell ref="B29:B31"/>
    <mergeCell ref="B33:B34"/>
    <mergeCell ref="C9:E9"/>
    <mergeCell ref="B8:B9"/>
    <mergeCell ref="A5:B5"/>
    <mergeCell ref="C23:E23"/>
    <mergeCell ref="N18:O18"/>
    <mergeCell ref="N12:N13"/>
    <mergeCell ref="N14:N15"/>
    <mergeCell ref="A45:A52"/>
    <mergeCell ref="A44:B44"/>
    <mergeCell ref="B45:B47"/>
    <mergeCell ref="A23:B23"/>
    <mergeCell ref="A54:B54"/>
    <mergeCell ref="A55:A61"/>
    <mergeCell ref="A65:A66"/>
    <mergeCell ref="C20:G20"/>
    <mergeCell ref="C21:G21"/>
    <mergeCell ref="C41:G41"/>
    <mergeCell ref="C42:G42"/>
    <mergeCell ref="C51:G51"/>
    <mergeCell ref="C52:G52"/>
    <mergeCell ref="C65:G65"/>
    <mergeCell ref="C66:G66"/>
    <mergeCell ref="C60:G60"/>
    <mergeCell ref="C61:G61"/>
    <mergeCell ref="C63:E63"/>
    <mergeCell ref="B35:B38"/>
    <mergeCell ref="A24:A42"/>
    <mergeCell ref="A8:A21"/>
    <mergeCell ref="C48:E48"/>
    <mergeCell ref="C45:E45"/>
    <mergeCell ref="C40:E40"/>
  </mergeCells>
  <phoneticPr fontId="1"/>
  <dataValidations count="1">
    <dataValidation type="list" allowBlank="1" showInputMessage="1" showErrorMessage="1" sqref="F55:G58 F45:G49 F8:G18 F24:G39" xr:uid="{FEAB5790-2D1A-48A4-B808-9D67FB3C4531}">
      <formula1>"S,A,B,C,－"</formula1>
    </dataValidation>
  </dataValidations>
  <pageMargins left="0.25" right="0.25" top="0.75" bottom="0.75" header="0.3" footer="0.3"/>
  <pageSetup paperSize="9" scale="6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様式G-26（前年度評価）</vt:lpstr>
      <vt:lpstr>'様式G-26（前年度評価）'!Print_Area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企画経営課</cp:lastModifiedBy>
  <cp:lastPrinted>2024-02-01T12:14:58Z</cp:lastPrinted>
  <dcterms:created xsi:type="dcterms:W3CDTF">2018-01-24T23:33:50Z</dcterms:created>
  <dcterms:modified xsi:type="dcterms:W3CDTF">2025-07-01T00:41:34Z</dcterms:modified>
</cp:coreProperties>
</file>