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270" windowHeight="9405" activeTab="0"/>
  </bookViews>
  <sheets>
    <sheet name="2009-2016" sheetId="1" r:id="rId1"/>
  </sheets>
  <definedNames>
    <definedName name="_xlnm.Print_Area" localSheetId="0">'2009-2016'!$A$1:$E$32</definedName>
  </definedNames>
  <calcPr fullCalcOnLoad="1"/>
</workbook>
</file>

<file path=xl/sharedStrings.xml><?xml version="1.0" encoding="utf-8"?>
<sst xmlns="http://schemas.openxmlformats.org/spreadsheetml/2006/main" count="40" uniqueCount="24">
  <si>
    <t>22年度</t>
  </si>
  <si>
    <t>アクセス数</t>
  </si>
  <si>
    <t>年間総数</t>
  </si>
  <si>
    <t>2１年度</t>
  </si>
  <si>
    <t>日野市観光ホームページアクセス数状況</t>
  </si>
  <si>
    <t>新規アクセス数</t>
  </si>
  <si>
    <t>総ヒット数</t>
  </si>
  <si>
    <t>訪問者ともいう。そのホームページを閲覧した人数</t>
  </si>
  <si>
    <t>ヒット数</t>
  </si>
  <si>
    <t>1日平均②</t>
  </si>
  <si>
    <t>ホームページ内の各階層（写真や各ページなど）ごとに閲覧した件数を累計した数。</t>
  </si>
  <si>
    <t>23年度</t>
  </si>
  <si>
    <t>24年度</t>
  </si>
  <si>
    <t>25年度</t>
  </si>
  <si>
    <t>1日平均①</t>
  </si>
  <si>
    <t>1日平均</t>
  </si>
  <si>
    <t>前年度比（日平均）　</t>
  </si>
  <si>
    <t>前年度比（日平均）　②－①／①</t>
  </si>
  <si>
    <t>26年度</t>
  </si>
  <si>
    <t>1日平均</t>
  </si>
  <si>
    <t>前年度比（日平均）</t>
  </si>
  <si>
    <t>27年度</t>
  </si>
  <si>
    <t>28年度</t>
  </si>
  <si>
    <t>※28年12月末現在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</si>
</sst>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%"/>
    <numFmt numFmtId="178" formatCode="0.000%"/>
    <numFmt numFmtId="179" formatCode="#,##0.0_ "/>
    <numFmt numFmtId="180" formatCode="#,##0.00_ 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HGP創英角ｺﾞｼｯｸUB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Calibri"/>
      <family val="3"/>
    </font>
    <font>
      <b/>
      <sz val="14"/>
      <color theme="1"/>
      <name val="Calibri"/>
      <family val="3"/>
    </font>
    <font>
      <sz val="14"/>
      <color theme="1"/>
      <name val="HGP創英角ｺﾞｼｯｸUB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4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76" fontId="38" fillId="0" borderId="13" xfId="0" applyNumberFormat="1" applyFont="1" applyBorder="1" applyAlignment="1">
      <alignment vertical="center"/>
    </xf>
    <xf numFmtId="176" fontId="38" fillId="0" borderId="14" xfId="0" applyNumberFormat="1" applyFont="1" applyBorder="1" applyAlignment="1">
      <alignment vertical="center"/>
    </xf>
    <xf numFmtId="38" fontId="38" fillId="0" borderId="13" xfId="48" applyFont="1" applyBorder="1" applyAlignment="1">
      <alignment vertical="center"/>
    </xf>
    <xf numFmtId="38" fontId="38" fillId="0" borderId="14" xfId="48" applyFont="1" applyBorder="1" applyAlignment="1">
      <alignment vertical="center"/>
    </xf>
    <xf numFmtId="177" fontId="38" fillId="0" borderId="15" xfId="0" applyNumberFormat="1" applyFont="1" applyBorder="1" applyAlignment="1">
      <alignment vertical="center"/>
    </xf>
    <xf numFmtId="177" fontId="38" fillId="0" borderId="16" xfId="0" applyNumberFormat="1" applyFont="1" applyBorder="1" applyAlignment="1">
      <alignment vertical="center"/>
    </xf>
    <xf numFmtId="177" fontId="38" fillId="0" borderId="17" xfId="0" applyNumberFormat="1" applyFont="1" applyBorder="1" applyAlignment="1">
      <alignment vertical="center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176" fontId="38" fillId="0" borderId="20" xfId="0" applyNumberFormat="1" applyFont="1" applyBorder="1" applyAlignment="1">
      <alignment vertical="center"/>
    </xf>
    <xf numFmtId="176" fontId="38" fillId="0" borderId="21" xfId="0" applyNumberFormat="1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77" fontId="39" fillId="0" borderId="0" xfId="0" applyNumberFormat="1" applyFont="1" applyBorder="1" applyAlignment="1">
      <alignment vertical="center"/>
    </xf>
    <xf numFmtId="177" fontId="38" fillId="0" borderId="0" xfId="0" applyNumberFormat="1" applyFont="1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35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23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0" fillId="0" borderId="37" xfId="0" applyBorder="1" applyAlignment="1">
      <alignment horizontal="left" vertical="center" wrapText="1"/>
    </xf>
    <xf numFmtId="0" fontId="0" fillId="0" borderId="19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176" fontId="39" fillId="0" borderId="0" xfId="0" applyNumberFormat="1" applyFont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PageLayoutView="0" workbookViewId="0" topLeftCell="A1">
      <selection activeCell="A1" sqref="A1:E1"/>
    </sheetView>
  </sheetViews>
  <sheetFormatPr defaultColWidth="9.140625" defaultRowHeight="15"/>
  <cols>
    <col min="1" max="1" width="8.421875" style="0" customWidth="1"/>
    <col min="2" max="2" width="10.00390625" style="0" customWidth="1"/>
    <col min="3" max="5" width="16.57421875" style="0" customWidth="1"/>
  </cols>
  <sheetData>
    <row r="1" spans="1:5" ht="24.75" customHeight="1">
      <c r="A1" s="22" t="s">
        <v>4</v>
      </c>
      <c r="B1" s="22"/>
      <c r="C1" s="22"/>
      <c r="D1" s="22"/>
      <c r="E1" s="22"/>
    </row>
    <row r="2" ht="14.25" thickBot="1"/>
    <row r="3" spans="1:5" ht="19.5" customHeight="1" thickBot="1">
      <c r="A3" s="23"/>
      <c r="B3" s="24"/>
      <c r="C3" s="27" t="s">
        <v>1</v>
      </c>
      <c r="D3" s="3"/>
      <c r="E3" s="29" t="s">
        <v>6</v>
      </c>
    </row>
    <row r="4" spans="1:5" s="1" customFormat="1" ht="30" customHeight="1" thickBot="1">
      <c r="A4" s="25"/>
      <c r="B4" s="26"/>
      <c r="C4" s="28"/>
      <c r="D4" s="4" t="s">
        <v>5</v>
      </c>
      <c r="E4" s="30"/>
    </row>
    <row r="5" spans="1:5" ht="27" customHeight="1">
      <c r="A5" s="21" t="s">
        <v>3</v>
      </c>
      <c r="B5" s="2" t="s">
        <v>2</v>
      </c>
      <c r="C5" s="7">
        <v>769710</v>
      </c>
      <c r="D5" s="8">
        <v>238082</v>
      </c>
      <c r="E5" s="8">
        <v>14054042</v>
      </c>
    </row>
    <row r="6" spans="1:5" ht="27" customHeight="1">
      <c r="A6" s="21"/>
      <c r="B6" s="2" t="s">
        <v>14</v>
      </c>
      <c r="C6" s="5">
        <f>+C5/365</f>
        <v>2108.794520547945</v>
      </c>
      <c r="D6" s="6">
        <f>+D5/365</f>
        <v>652.2794520547945</v>
      </c>
      <c r="E6" s="6">
        <f>+E5/365</f>
        <v>38504.22465753424</v>
      </c>
    </row>
    <row r="7" spans="1:5" ht="27" customHeight="1">
      <c r="A7" s="21" t="s">
        <v>0</v>
      </c>
      <c r="B7" s="2" t="s">
        <v>2</v>
      </c>
      <c r="C7" s="7">
        <v>892242</v>
      </c>
      <c r="D7" s="8">
        <v>333747</v>
      </c>
      <c r="E7" s="8">
        <v>15909512</v>
      </c>
    </row>
    <row r="8" spans="1:5" ht="27" customHeight="1">
      <c r="A8" s="21"/>
      <c r="B8" s="2" t="s">
        <v>9</v>
      </c>
      <c r="C8" s="5">
        <f>+C7/365</f>
        <v>2444.4986301369863</v>
      </c>
      <c r="D8" s="6">
        <f>+D7/365</f>
        <v>914.3753424657534</v>
      </c>
      <c r="E8" s="6">
        <f>+E7/365</f>
        <v>43587.70410958904</v>
      </c>
    </row>
    <row r="9" spans="1:5" ht="27" customHeight="1" thickBot="1">
      <c r="A9" s="19" t="s">
        <v>17</v>
      </c>
      <c r="B9" s="20"/>
      <c r="C9" s="9">
        <f>+(C8-+C6)/C6</f>
        <v>0.1591924231203961</v>
      </c>
      <c r="D9" s="10">
        <f>+(D8-+D6)/D6</f>
        <v>0.4018153409329558</v>
      </c>
      <c r="E9" s="10">
        <f>+(E8-+E6)/E6</f>
        <v>0.13202394015899485</v>
      </c>
    </row>
    <row r="10" spans="1:5" ht="27" customHeight="1">
      <c r="A10" s="21" t="s">
        <v>11</v>
      </c>
      <c r="B10" s="2" t="s">
        <v>2</v>
      </c>
      <c r="C10" s="7">
        <v>932568</v>
      </c>
      <c r="D10" s="8">
        <v>396764</v>
      </c>
      <c r="E10" s="8">
        <v>16556677</v>
      </c>
    </row>
    <row r="11" spans="1:9" ht="27" customHeight="1">
      <c r="A11" s="21"/>
      <c r="B11" s="2" t="s">
        <v>15</v>
      </c>
      <c r="C11" s="5">
        <f>+C10/366</f>
        <v>2548</v>
      </c>
      <c r="D11" s="6">
        <f>+D10/366</f>
        <v>1084.0546448087432</v>
      </c>
      <c r="E11" s="6">
        <f>+E10/366</f>
        <v>45236.82240437158</v>
      </c>
      <c r="I11" s="48"/>
    </row>
    <row r="12" spans="1:5" ht="27" customHeight="1" thickBot="1">
      <c r="A12" s="19" t="s">
        <v>16</v>
      </c>
      <c r="B12" s="20"/>
      <c r="C12" s="9">
        <v>0.043</v>
      </c>
      <c r="D12" s="10">
        <f>+(D11-+D8)/D8</f>
        <v>0.18556854550060756</v>
      </c>
      <c r="E12" s="10">
        <f>+(E11-+E8)/E8</f>
        <v>0.03783448402412522</v>
      </c>
    </row>
    <row r="13" spans="1:5" ht="27" customHeight="1">
      <c r="A13" s="21" t="s">
        <v>12</v>
      </c>
      <c r="B13" s="2" t="s">
        <v>2</v>
      </c>
      <c r="C13" s="7">
        <v>1059223</v>
      </c>
      <c r="D13" s="8">
        <v>462851</v>
      </c>
      <c r="E13" s="8">
        <v>20705258</v>
      </c>
    </row>
    <row r="14" spans="1:5" ht="27" customHeight="1">
      <c r="A14" s="21"/>
      <c r="B14" s="2" t="s">
        <v>15</v>
      </c>
      <c r="C14" s="5">
        <f>+C13/365</f>
        <v>2901.980821917808</v>
      </c>
      <c r="D14" s="5">
        <f>+D13/365</f>
        <v>1268.0849315068492</v>
      </c>
      <c r="E14" s="5">
        <f>+E13/365</f>
        <v>56726.73424657534</v>
      </c>
    </row>
    <row r="15" spans="1:5" ht="27" customHeight="1" thickBot="1">
      <c r="A15" s="19" t="s">
        <v>16</v>
      </c>
      <c r="B15" s="20"/>
      <c r="C15" s="9">
        <f>+(C14-+C11)/C11</f>
        <v>0.13892496935549767</v>
      </c>
      <c r="D15" s="10">
        <f>+(D14-+D11)/D11</f>
        <v>0.16976107946161142</v>
      </c>
      <c r="E15" s="10">
        <f>+(E14-+E11)/E11</f>
        <v>0.2539946714094003</v>
      </c>
    </row>
    <row r="16" spans="1:5" ht="27" customHeight="1">
      <c r="A16" s="21" t="s">
        <v>13</v>
      </c>
      <c r="B16" s="2" t="s">
        <v>2</v>
      </c>
      <c r="C16" s="7">
        <v>1096886</v>
      </c>
      <c r="D16" s="8">
        <v>503615</v>
      </c>
      <c r="E16" s="8">
        <v>20405736</v>
      </c>
    </row>
    <row r="17" spans="1:5" ht="27" customHeight="1">
      <c r="A17" s="21"/>
      <c r="B17" s="2" t="s">
        <v>15</v>
      </c>
      <c r="C17" s="5">
        <f>+C16/365</f>
        <v>3005.167123287671</v>
      </c>
      <c r="D17" s="5">
        <f>+D16/365</f>
        <v>1379.7671232876712</v>
      </c>
      <c r="E17" s="5">
        <f>+E16/365</f>
        <v>55906.12602739726</v>
      </c>
    </row>
    <row r="18" spans="1:5" ht="27" customHeight="1" thickBot="1">
      <c r="A18" s="31" t="s">
        <v>16</v>
      </c>
      <c r="B18" s="32"/>
      <c r="C18" s="11">
        <f>+(C17-+C14)/C14</f>
        <v>0.03555719617115566</v>
      </c>
      <c r="D18" s="11">
        <f>+(D17-+D14)/D14</f>
        <v>0.08807153922104528</v>
      </c>
      <c r="E18" s="11">
        <f>+(E17-+E14)/E14</f>
        <v>-0.014465987335197631</v>
      </c>
    </row>
    <row r="19" spans="1:5" ht="27" customHeight="1">
      <c r="A19" s="46" t="s">
        <v>18</v>
      </c>
      <c r="B19" s="12" t="s">
        <v>2</v>
      </c>
      <c r="C19" s="14">
        <v>1293070</v>
      </c>
      <c r="D19" s="14">
        <v>581966</v>
      </c>
      <c r="E19" s="15">
        <v>23323328</v>
      </c>
    </row>
    <row r="20" spans="1:5" ht="27" customHeight="1">
      <c r="A20" s="47"/>
      <c r="B20" s="13" t="s">
        <v>19</v>
      </c>
      <c r="C20" s="5">
        <f>+C19/365</f>
        <v>3542.6575342465753</v>
      </c>
      <c r="D20" s="5">
        <f>+D19/365</f>
        <v>1594.427397260274</v>
      </c>
      <c r="E20" s="6">
        <f>+E19/365</f>
        <v>63899.52876712329</v>
      </c>
    </row>
    <row r="21" spans="1:5" ht="27" customHeight="1" thickBot="1">
      <c r="A21" s="36" t="s">
        <v>20</v>
      </c>
      <c r="B21" s="37"/>
      <c r="C21" s="11">
        <f>+(C20-+C17)/C17</f>
        <v>0.1788554143274689</v>
      </c>
      <c r="D21" s="9">
        <f>+(D20-+D17)/D17</f>
        <v>0.1555771770102161</v>
      </c>
      <c r="E21" s="10">
        <f>+(E20-+E17)/E17</f>
        <v>0.14297901335193205</v>
      </c>
    </row>
    <row r="22" spans="1:5" ht="27" customHeight="1">
      <c r="A22" s="46" t="s">
        <v>21</v>
      </c>
      <c r="B22" s="12" t="s">
        <v>2</v>
      </c>
      <c r="C22" s="14">
        <v>1394749</v>
      </c>
      <c r="D22" s="14">
        <v>644627</v>
      </c>
      <c r="E22" s="15">
        <v>24108840</v>
      </c>
    </row>
    <row r="23" spans="1:5" ht="27" customHeight="1">
      <c r="A23" s="47"/>
      <c r="B23" s="13" t="s">
        <v>19</v>
      </c>
      <c r="C23" s="5">
        <f>+C22/366</f>
        <v>3810.789617486339</v>
      </c>
      <c r="D23" s="5">
        <f>+D22/366</f>
        <v>1761.275956284153</v>
      </c>
      <c r="E23" s="5">
        <f>+E22/366</f>
        <v>65871.14754098361</v>
      </c>
    </row>
    <row r="24" spans="1:5" ht="27" customHeight="1" thickBot="1">
      <c r="A24" s="36" t="s">
        <v>20</v>
      </c>
      <c r="B24" s="37"/>
      <c r="C24" s="9">
        <f>+(C23-+C20)/C20</f>
        <v>0.07568670712530161</v>
      </c>
      <c r="D24" s="9">
        <f>+(D23-+D20)/D20</f>
        <v>0.10464481437698396</v>
      </c>
      <c r="E24" s="10">
        <f>+(E23-+E20)/E20</f>
        <v>0.030854981435711873</v>
      </c>
    </row>
    <row r="25" spans="1:5" ht="27" customHeight="1">
      <c r="A25" s="46" t="s">
        <v>22</v>
      </c>
      <c r="B25" s="12" t="s">
        <v>2</v>
      </c>
      <c r="C25" s="14">
        <v>1124667</v>
      </c>
      <c r="D25" s="14">
        <v>538810</v>
      </c>
      <c r="E25" s="15">
        <v>19351132</v>
      </c>
    </row>
    <row r="26" spans="1:5" ht="27" customHeight="1">
      <c r="A26" s="47"/>
      <c r="B26" s="13" t="s">
        <v>19</v>
      </c>
      <c r="C26" s="5">
        <f>+C25/275</f>
        <v>4089.6981818181816</v>
      </c>
      <c r="D26" s="5">
        <f>+D25/275</f>
        <v>1959.3090909090909</v>
      </c>
      <c r="E26" s="5">
        <f>+E25/275</f>
        <v>70367.75272727273</v>
      </c>
    </row>
    <row r="27" spans="1:5" ht="27" customHeight="1" thickBot="1">
      <c r="A27" s="36" t="s">
        <v>20</v>
      </c>
      <c r="B27" s="37"/>
      <c r="C27" s="10">
        <f>+(C26-+C23)/C23</f>
        <v>0.07318917923257474</v>
      </c>
      <c r="D27" s="10">
        <f>+(D26-+D23)/D23</f>
        <v>0.11243731223285293</v>
      </c>
      <c r="E27" s="10">
        <f>+(E26-+E23)/E23</f>
        <v>0.06826365342263739</v>
      </c>
    </row>
    <row r="28" spans="1:5" ht="17.25" customHeight="1">
      <c r="A28" s="16"/>
      <c r="B28" s="16"/>
      <c r="C28" s="17"/>
      <c r="D28" s="18"/>
      <c r="E28" s="18"/>
    </row>
    <row r="29" ht="21" customHeight="1" thickBot="1">
      <c r="D29" t="s">
        <v>23</v>
      </c>
    </row>
    <row r="30" spans="1:5" ht="13.5">
      <c r="A30" s="33" t="s">
        <v>1</v>
      </c>
      <c r="B30" s="34"/>
      <c r="C30" s="34" t="s">
        <v>7</v>
      </c>
      <c r="D30" s="34"/>
      <c r="E30" s="35"/>
    </row>
    <row r="31" spans="1:5" ht="13.5">
      <c r="A31" s="38" t="s">
        <v>8</v>
      </c>
      <c r="B31" s="39"/>
      <c r="C31" s="42" t="s">
        <v>10</v>
      </c>
      <c r="D31" s="42"/>
      <c r="E31" s="43"/>
    </row>
    <row r="32" spans="1:5" ht="14.25" thickBot="1">
      <c r="A32" s="40"/>
      <c r="B32" s="41"/>
      <c r="C32" s="44"/>
      <c r="D32" s="44"/>
      <c r="E32" s="45"/>
    </row>
  </sheetData>
  <sheetProtection/>
  <mergeCells count="23">
    <mergeCell ref="A31:B32"/>
    <mergeCell ref="C31:E32"/>
    <mergeCell ref="A19:A20"/>
    <mergeCell ref="A21:B21"/>
    <mergeCell ref="A22:A23"/>
    <mergeCell ref="A24:B24"/>
    <mergeCell ref="A25:A26"/>
    <mergeCell ref="A13:A14"/>
    <mergeCell ref="A15:B15"/>
    <mergeCell ref="A16:A17"/>
    <mergeCell ref="A18:B18"/>
    <mergeCell ref="A30:B30"/>
    <mergeCell ref="C30:E30"/>
    <mergeCell ref="A27:B27"/>
    <mergeCell ref="A9:B9"/>
    <mergeCell ref="A10:A11"/>
    <mergeCell ref="A12:B12"/>
    <mergeCell ref="A1:E1"/>
    <mergeCell ref="A3:B4"/>
    <mergeCell ref="C3:C4"/>
    <mergeCell ref="E3:E4"/>
    <mergeCell ref="A5:A6"/>
    <mergeCell ref="A7:A8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scale="11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27383</dc:creator>
  <cp:keywords/>
  <dc:description/>
  <cp:lastModifiedBy>情報システム課10</cp:lastModifiedBy>
  <cp:lastPrinted>2016-09-16T09:55:26Z</cp:lastPrinted>
  <dcterms:created xsi:type="dcterms:W3CDTF">2010-09-14T00:06:32Z</dcterms:created>
  <dcterms:modified xsi:type="dcterms:W3CDTF">2017-02-20T00:00:45Z</dcterms:modified>
  <cp:category/>
  <cp:version/>
  <cp:contentType/>
  <cp:contentStatus/>
</cp:coreProperties>
</file>